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84" windowWidth="13380" windowHeight="4512"/>
  </bookViews>
  <sheets>
    <sheet name="Mixed" sheetId="1" r:id="rId1"/>
    <sheet name="M" sheetId="2" r:id="rId2"/>
    <sheet name="F" sheetId="3" r:id="rId3"/>
  </sheets>
  <calcPr calcId="145621"/>
</workbook>
</file>

<file path=xl/calcChain.xml><?xml version="1.0" encoding="utf-8"?>
<calcChain xmlns="http://schemas.openxmlformats.org/spreadsheetml/2006/main">
  <c r="K57" i="3" l="1"/>
  <c r="J57" i="3"/>
  <c r="I57" i="3"/>
  <c r="H57" i="3"/>
  <c r="G57" i="3"/>
  <c r="F57" i="3"/>
  <c r="E57" i="3"/>
  <c r="D57" i="3"/>
  <c r="C57" i="3"/>
  <c r="B57" i="3"/>
  <c r="K56" i="3"/>
  <c r="J56" i="3"/>
  <c r="I56" i="3"/>
  <c r="H56" i="3"/>
  <c r="G56" i="3"/>
  <c r="F56" i="3"/>
  <c r="E56" i="3"/>
  <c r="D56" i="3"/>
  <c r="C56" i="3"/>
  <c r="B56" i="3"/>
  <c r="C57" i="2"/>
  <c r="D57" i="2"/>
  <c r="E57" i="2"/>
  <c r="F57" i="2"/>
  <c r="G57" i="2"/>
  <c r="H57" i="2"/>
  <c r="I57" i="2"/>
  <c r="J57" i="2"/>
  <c r="K57" i="2"/>
  <c r="B57" i="2"/>
  <c r="C56" i="2"/>
  <c r="D56" i="2"/>
  <c r="E56" i="2"/>
  <c r="F56" i="2"/>
  <c r="G56" i="2"/>
  <c r="H56" i="2"/>
  <c r="I56" i="2"/>
  <c r="J56" i="2"/>
  <c r="K56" i="2"/>
  <c r="B56" i="2"/>
  <c r="K55" i="3" l="1"/>
  <c r="J55" i="3"/>
  <c r="I55" i="3"/>
  <c r="H55" i="3"/>
  <c r="G55" i="3"/>
  <c r="F55" i="3"/>
  <c r="E55" i="3"/>
  <c r="D55" i="3"/>
  <c r="C55" i="3"/>
  <c r="B55" i="3"/>
  <c r="C55" i="2"/>
  <c r="D55" i="2"/>
  <c r="E55" i="2"/>
  <c r="F55" i="2"/>
  <c r="G55" i="2"/>
  <c r="H55" i="2"/>
  <c r="I55" i="2"/>
  <c r="J55" i="2"/>
  <c r="K55" i="2"/>
  <c r="B55" i="2"/>
  <c r="C107" i="1" l="1"/>
  <c r="D107" i="1"/>
  <c r="E107" i="1"/>
  <c r="F107" i="1"/>
  <c r="G107" i="1"/>
  <c r="H107" i="1"/>
  <c r="I107" i="1"/>
  <c r="J107" i="1"/>
  <c r="K107" i="1"/>
  <c r="C106" i="1"/>
  <c r="D106" i="1"/>
  <c r="E106" i="1"/>
  <c r="F106" i="1"/>
  <c r="G106" i="1"/>
  <c r="H106" i="1"/>
  <c r="I106" i="1"/>
  <c r="J106" i="1"/>
  <c r="K106" i="1"/>
  <c r="B107" i="1"/>
  <c r="B106" i="1"/>
  <c r="C105" i="1"/>
  <c r="D105" i="1"/>
  <c r="E105" i="1"/>
  <c r="F105" i="1"/>
  <c r="G105" i="1"/>
  <c r="H105" i="1"/>
  <c r="I105" i="1"/>
  <c r="J105" i="1"/>
  <c r="K105" i="1"/>
  <c r="B105" i="1"/>
  <c r="C104" i="1" l="1"/>
  <c r="D104" i="1"/>
  <c r="E104" i="1"/>
  <c r="F104" i="1"/>
  <c r="G104" i="1"/>
  <c r="H104" i="1"/>
  <c r="I104" i="1"/>
  <c r="J104" i="1"/>
  <c r="K104" i="1"/>
  <c r="B104" i="1"/>
  <c r="K54" i="2" l="1"/>
  <c r="J54" i="2"/>
  <c r="I54" i="2"/>
  <c r="H54" i="2"/>
  <c r="G54" i="2"/>
  <c r="F54" i="2"/>
  <c r="E54" i="2"/>
  <c r="D54" i="2"/>
  <c r="C54" i="2"/>
  <c r="B54" i="2"/>
  <c r="B54" i="3"/>
  <c r="C54" i="3"/>
  <c r="D54" i="3"/>
  <c r="E54" i="3"/>
  <c r="F54" i="3"/>
  <c r="G54" i="3"/>
  <c r="H54" i="3"/>
  <c r="I54" i="3"/>
  <c r="J54" i="3"/>
  <c r="K54" i="3"/>
</calcChain>
</file>

<file path=xl/sharedStrings.xml><?xml version="1.0" encoding="utf-8"?>
<sst xmlns="http://schemas.openxmlformats.org/spreadsheetml/2006/main" count="376" uniqueCount="118">
  <si>
    <t>ID</t>
  </si>
  <si>
    <t>circumference</t>
  </si>
  <si>
    <t>MNI_0111</t>
  </si>
  <si>
    <t>MNI_0114</t>
  </si>
  <si>
    <t>MNI_0118</t>
  </si>
  <si>
    <t>MNI_0120</t>
  </si>
  <si>
    <t>MNI_0121</t>
  </si>
  <si>
    <t>MNI_0124</t>
  </si>
  <si>
    <t>MNI_0126</t>
  </si>
  <si>
    <t>MNI_0127</t>
  </si>
  <si>
    <t>MNI_0134</t>
  </si>
  <si>
    <t>MNI_0137</t>
  </si>
  <si>
    <t>MNI_0139</t>
  </si>
  <si>
    <t>MNI_0140</t>
  </si>
  <si>
    <t>MNI_0143</t>
  </si>
  <si>
    <t>MNI_0145</t>
  </si>
  <si>
    <t>MNI_0201</t>
  </si>
  <si>
    <t>MNI_0204</t>
  </si>
  <si>
    <t>MNI_0205</t>
  </si>
  <si>
    <t>MNI_0210</t>
  </si>
  <si>
    <t>MNI_0224</t>
  </si>
  <si>
    <t>MNI_0226</t>
  </si>
  <si>
    <t>MNI_0228</t>
  </si>
  <si>
    <t>MNI_0231</t>
  </si>
  <si>
    <t>MNI_0236</t>
  </si>
  <si>
    <t>MNI_0249</t>
  </si>
  <si>
    <t>MNI_0253</t>
  </si>
  <si>
    <t>MNI_0255</t>
  </si>
  <si>
    <t>MNI_0256</t>
  </si>
  <si>
    <t>MNI_0258</t>
  </si>
  <si>
    <t>MNI_0259</t>
  </si>
  <si>
    <t>MNI_0304</t>
  </si>
  <si>
    <t>MNI_0305</t>
  </si>
  <si>
    <t>MNI_0307</t>
  </si>
  <si>
    <t>MNI_0311</t>
  </si>
  <si>
    <t>MNI_0313</t>
  </si>
  <si>
    <t>MNI_0314</t>
  </si>
  <si>
    <t>MNI_0316</t>
  </si>
  <si>
    <t>MNI_0317</t>
  </si>
  <si>
    <t>MNI_0318</t>
  </si>
  <si>
    <t>MNI_0319</t>
  </si>
  <si>
    <t>MNI_0320</t>
  </si>
  <si>
    <t>MNI_0321</t>
  </si>
  <si>
    <t>MNI_0325</t>
  </si>
  <si>
    <t>MNI_0332</t>
  </si>
  <si>
    <t>MNI_0333</t>
  </si>
  <si>
    <t>MNI_0336</t>
  </si>
  <si>
    <t>MNI_0341</t>
  </si>
  <si>
    <t>MNI_0343</t>
  </si>
  <si>
    <t>MNI_0346</t>
  </si>
  <si>
    <t>MNI_0347</t>
  </si>
  <si>
    <t>MNI_0348</t>
  </si>
  <si>
    <t>MNI_0103</t>
  </si>
  <si>
    <t>MNI_0104</t>
  </si>
  <si>
    <t>MNI_0105</t>
  </si>
  <si>
    <t>MNI_0106</t>
  </si>
  <si>
    <t>MNI_0107</t>
  </si>
  <si>
    <t>MNI_0108</t>
  </si>
  <si>
    <t>MNI_0110</t>
  </si>
  <si>
    <t>MNI_0112</t>
  </si>
  <si>
    <t>MNI_0117</t>
  </si>
  <si>
    <t>MNI_0119</t>
  </si>
  <si>
    <t>MNI_0122</t>
  </si>
  <si>
    <t>MNI_0138</t>
  </si>
  <si>
    <t>MNI_0141</t>
  </si>
  <si>
    <t>MNI_0142</t>
  </si>
  <si>
    <t>MNI_0153</t>
  </si>
  <si>
    <t>MNI_0157</t>
  </si>
  <si>
    <t>MNI_0158</t>
  </si>
  <si>
    <t>MNI_0200</t>
  </si>
  <si>
    <t>MNI_0203</t>
  </si>
  <si>
    <t>MNI_0209</t>
  </si>
  <si>
    <t>MNI_0213</t>
  </si>
  <si>
    <t>MNI_0214</t>
  </si>
  <si>
    <t>MNI_0215</t>
  </si>
  <si>
    <t>MNI_0216</t>
  </si>
  <si>
    <t>MNI_0217</t>
  </si>
  <si>
    <t>MNI_0219</t>
  </si>
  <si>
    <t>MNI_0220</t>
  </si>
  <si>
    <t>MNI_0222</t>
  </si>
  <si>
    <t>MNI_0225</t>
  </si>
  <si>
    <t>MNI_0227</t>
  </si>
  <si>
    <t>MNI_0233</t>
  </si>
  <si>
    <t>MNI_0234</t>
  </si>
  <si>
    <t>MNI_0237</t>
  </si>
  <si>
    <t>MNI_0239</t>
  </si>
  <si>
    <t>MNI_0240</t>
  </si>
  <si>
    <t>MNI_0241</t>
  </si>
  <si>
    <t>MNI_0243</t>
  </si>
  <si>
    <t>MNI_0246</t>
  </si>
  <si>
    <t>MNI_0300</t>
  </si>
  <si>
    <t>MNI_0302</t>
  </si>
  <si>
    <t>MNI_0303</t>
  </si>
  <si>
    <t>MNI_0309</t>
  </si>
  <si>
    <t>MNI_0315</t>
  </si>
  <si>
    <t>MNI_0323</t>
  </si>
  <si>
    <t>MNI_0324</t>
  </si>
  <si>
    <t>MNI_0326</t>
  </si>
  <si>
    <t>MNI_0328</t>
  </si>
  <si>
    <t>MNI_0329</t>
  </si>
  <si>
    <t>MNI_0330</t>
  </si>
  <si>
    <t>MNI_0337</t>
  </si>
  <si>
    <t>head length</t>
  </si>
  <si>
    <t>face width</t>
  </si>
  <si>
    <t>bitragion width</t>
  </si>
  <si>
    <t>ear height</t>
  </si>
  <si>
    <t>hor. pos. ear</t>
  </si>
  <si>
    <t>ver. pos. ear</t>
  </si>
  <si>
    <t>proj. ear height</t>
  </si>
  <si>
    <t>arc length</t>
  </si>
  <si>
    <t>arc width</t>
  </si>
  <si>
    <t>Average</t>
  </si>
  <si>
    <t>St. dev.</t>
  </si>
  <si>
    <t>Max.</t>
  </si>
  <si>
    <t>Min.</t>
  </si>
  <si>
    <t>M</t>
  </si>
  <si>
    <t>F</t>
  </si>
  <si>
    <t>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</si>
</sst>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/>
    <xf numFmtId="164" fontId="16" fillId="0" borderId="0" xfId="0" applyNumberFormat="1" applyFont="1"/>
    <xf numFmtId="164" fontId="0" fillId="0" borderId="0" xfId="0" applyNumberFormat="1"/>
    <xf numFmtId="1" fontId="0" fillId="0" borderId="0" xfId="0" applyNumberFormat="1"/>
    <xf numFmtId="164" fontId="0" fillId="0" borderId="0" xfId="0" applyNumberFormat="1" applyFon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tabSelected="1" workbookViewId="0">
      <selection activeCell="A101" sqref="A2:A101"/>
    </sheetView>
  </sheetViews>
  <sheetFormatPr defaultRowHeight="14.4" x14ac:dyDescent="0.3"/>
  <cols>
    <col min="1" max="1" width="12.33203125" customWidth="1"/>
    <col min="2" max="2" width="10.44140625" bestFit="1" customWidth="1"/>
    <col min="3" max="3" width="9.5546875" bestFit="1" customWidth="1"/>
    <col min="4" max="4" width="13.33203125" bestFit="1" customWidth="1"/>
    <col min="5" max="5" width="9.109375" bestFit="1" customWidth="1"/>
    <col min="6" max="6" width="11.33203125" bestFit="1" customWidth="1"/>
    <col min="7" max="7" width="11.109375" bestFit="1" customWidth="1"/>
    <col min="8" max="8" width="13.44140625" bestFit="1" customWidth="1"/>
    <col min="9" max="9" width="12.6640625" bestFit="1" customWidth="1"/>
    <col min="10" max="10" width="9" bestFit="1" customWidth="1"/>
    <col min="11" max="11" width="8.5546875" bestFit="1" customWidth="1"/>
  </cols>
  <sheetData>
    <row r="1" spans="1:12" x14ac:dyDescent="0.3">
      <c r="A1" s="1" t="s">
        <v>0</v>
      </c>
      <c r="B1" s="1" t="s">
        <v>102</v>
      </c>
      <c r="C1" s="1" t="s">
        <v>103</v>
      </c>
      <c r="D1" s="1" t="s">
        <v>104</v>
      </c>
      <c r="E1" s="1" t="s">
        <v>105</v>
      </c>
      <c r="F1" s="1" t="s">
        <v>106</v>
      </c>
      <c r="G1" s="1" t="s">
        <v>107</v>
      </c>
      <c r="H1" s="1" t="s">
        <v>108</v>
      </c>
      <c r="I1" s="1" t="s">
        <v>1</v>
      </c>
      <c r="J1" s="1" t="s">
        <v>109</v>
      </c>
      <c r="K1" s="1" t="s">
        <v>110</v>
      </c>
      <c r="L1" s="1" t="s">
        <v>117</v>
      </c>
    </row>
    <row r="2" spans="1:12" x14ac:dyDescent="0.3">
      <c r="A2" s="1" t="s">
        <v>52</v>
      </c>
      <c r="B2" s="3">
        <v>209.51553336275001</v>
      </c>
      <c r="C2" s="3">
        <v>91.593517492004096</v>
      </c>
      <c r="D2" s="3">
        <v>150.97709366301299</v>
      </c>
      <c r="E2" s="3">
        <v>62.8576774446069</v>
      </c>
      <c r="F2" s="3">
        <v>107.36390837156399</v>
      </c>
      <c r="G2" s="3">
        <v>142.62522464275401</v>
      </c>
      <c r="H2" s="3">
        <v>62.181094758999301</v>
      </c>
      <c r="I2" s="3">
        <v>597.65636138097796</v>
      </c>
      <c r="J2" s="3">
        <v>327.12250839856</v>
      </c>
      <c r="K2" s="3">
        <v>367.36214606300803</v>
      </c>
      <c r="L2" s="6" t="s">
        <v>115</v>
      </c>
    </row>
    <row r="3" spans="1:12" x14ac:dyDescent="0.3">
      <c r="A3" s="1" t="s">
        <v>53</v>
      </c>
      <c r="B3" s="3">
        <v>205.506778378852</v>
      </c>
      <c r="C3" s="3">
        <v>91.831742135062598</v>
      </c>
      <c r="D3" s="3">
        <v>151.144709007854</v>
      </c>
      <c r="E3" s="3">
        <v>66.888523878760594</v>
      </c>
      <c r="F3" s="3">
        <v>105.37164748705599</v>
      </c>
      <c r="G3" s="3">
        <v>132.74067087015399</v>
      </c>
      <c r="H3" s="3">
        <v>66.877788874580204</v>
      </c>
      <c r="I3" s="3">
        <v>579.19348852099097</v>
      </c>
      <c r="J3" s="3">
        <v>313.879884741708</v>
      </c>
      <c r="K3" s="3">
        <v>351.619472432902</v>
      </c>
      <c r="L3" s="6" t="s">
        <v>115</v>
      </c>
    </row>
    <row r="4" spans="1:12" x14ac:dyDescent="0.3">
      <c r="A4" s="1" t="s">
        <v>54</v>
      </c>
      <c r="B4" s="3">
        <v>202.530077965587</v>
      </c>
      <c r="C4" s="3">
        <v>92.595367544868395</v>
      </c>
      <c r="D4" s="3">
        <v>148.09620954366699</v>
      </c>
      <c r="E4" s="3">
        <v>50.440976612806303</v>
      </c>
      <c r="F4" s="3">
        <v>99.810571894564902</v>
      </c>
      <c r="G4" s="3">
        <v>134.271796118927</v>
      </c>
      <c r="H4" s="3">
        <v>50.401059014578898</v>
      </c>
      <c r="I4" s="3">
        <v>571.31225927147602</v>
      </c>
      <c r="J4" s="3">
        <v>305.68327841182401</v>
      </c>
      <c r="K4" s="3">
        <v>351.94178305034097</v>
      </c>
      <c r="L4" s="6" t="s">
        <v>115</v>
      </c>
    </row>
    <row r="5" spans="1:12" x14ac:dyDescent="0.3">
      <c r="A5" s="1" t="s">
        <v>55</v>
      </c>
      <c r="B5" s="3">
        <v>216.365763890393</v>
      </c>
      <c r="C5" s="3">
        <v>99.6886068024818</v>
      </c>
      <c r="D5" s="3">
        <v>152.589150316554</v>
      </c>
      <c r="E5" s="3">
        <v>55.599987766456202</v>
      </c>
      <c r="F5" s="3">
        <v>104.93096223536899</v>
      </c>
      <c r="G5" s="3">
        <v>125.599909025147</v>
      </c>
      <c r="H5" s="3">
        <v>55.443117057218501</v>
      </c>
      <c r="I5" s="3">
        <v>619.78070304181801</v>
      </c>
      <c r="J5" s="3">
        <v>324.05294286241099</v>
      </c>
      <c r="K5" s="3">
        <v>332.89485656976802</v>
      </c>
      <c r="L5" s="6" t="s">
        <v>115</v>
      </c>
    </row>
    <row r="6" spans="1:12" x14ac:dyDescent="0.3">
      <c r="A6" s="1" t="s">
        <v>56</v>
      </c>
      <c r="B6" s="3">
        <v>215.300258130076</v>
      </c>
      <c r="C6" s="3">
        <v>97.177011157380605</v>
      </c>
      <c r="D6" s="3">
        <v>151.83280903992201</v>
      </c>
      <c r="E6" s="3">
        <v>55.949572201882503</v>
      </c>
      <c r="F6" s="3">
        <v>109.32406266781901</v>
      </c>
      <c r="G6" s="3">
        <v>139.11004252136601</v>
      </c>
      <c r="H6" s="3">
        <v>55.942137844375601</v>
      </c>
      <c r="I6" s="3">
        <v>598.16078594905503</v>
      </c>
      <c r="J6" s="3">
        <v>312.49974246331101</v>
      </c>
      <c r="K6" s="3">
        <v>358.81046951166098</v>
      </c>
      <c r="L6" s="6" t="s">
        <v>115</v>
      </c>
    </row>
    <row r="7" spans="1:12" x14ac:dyDescent="0.3">
      <c r="A7" s="1" t="s">
        <v>57</v>
      </c>
      <c r="B7" s="3">
        <v>197.53265365752799</v>
      </c>
      <c r="C7" s="3">
        <v>101.080105698285</v>
      </c>
      <c r="D7" s="3">
        <v>158.902657446235</v>
      </c>
      <c r="E7" s="3">
        <v>59.227581871573797</v>
      </c>
      <c r="F7" s="3">
        <v>99.100080783536797</v>
      </c>
      <c r="G7" s="3">
        <v>138.526149056625</v>
      </c>
      <c r="H7" s="3">
        <v>59.038734269812402</v>
      </c>
      <c r="I7" s="3">
        <v>580.200789112959</v>
      </c>
      <c r="J7" s="3">
        <v>303.775120502368</v>
      </c>
      <c r="K7" s="3">
        <v>365.86797553213398</v>
      </c>
      <c r="L7" s="6" t="s">
        <v>115</v>
      </c>
    </row>
    <row r="8" spans="1:12" x14ac:dyDescent="0.3">
      <c r="A8" s="1" t="s">
        <v>58</v>
      </c>
      <c r="B8" s="3">
        <v>197.94731582451601</v>
      </c>
      <c r="C8" s="3">
        <v>92.382508974932307</v>
      </c>
      <c r="D8" s="3">
        <v>151.10296862512499</v>
      </c>
      <c r="E8" s="3">
        <v>60.1812138782348</v>
      </c>
      <c r="F8" s="3">
        <v>103.896157758699</v>
      </c>
      <c r="G8" s="3">
        <v>129.78747595758699</v>
      </c>
      <c r="H8" s="3">
        <v>60.1309197063729</v>
      </c>
      <c r="I8" s="3">
        <v>564.80884480804605</v>
      </c>
      <c r="J8" s="3">
        <v>288.23404101166801</v>
      </c>
      <c r="K8" s="3">
        <v>339.68065311098098</v>
      </c>
      <c r="L8" s="6" t="s">
        <v>115</v>
      </c>
    </row>
    <row r="9" spans="1:12" x14ac:dyDescent="0.3">
      <c r="A9" s="1" t="s">
        <v>59</v>
      </c>
      <c r="B9" s="3">
        <v>197.34760131765901</v>
      </c>
      <c r="C9" s="3">
        <v>92.828107978744995</v>
      </c>
      <c r="D9" s="3">
        <v>165.46994923892399</v>
      </c>
      <c r="E9" s="3">
        <v>51.412011108066302</v>
      </c>
      <c r="F9" s="3">
        <v>96.799264555106404</v>
      </c>
      <c r="G9" s="3">
        <v>141.56374387508299</v>
      </c>
      <c r="H9" s="3">
        <v>51.405275102952402</v>
      </c>
      <c r="I9" s="3">
        <v>588.62573471835503</v>
      </c>
      <c r="J9" s="3">
        <v>330.75878126568801</v>
      </c>
      <c r="K9" s="3">
        <v>379.42853111496498</v>
      </c>
      <c r="L9" s="6" t="s">
        <v>116</v>
      </c>
    </row>
    <row r="10" spans="1:12" x14ac:dyDescent="0.3">
      <c r="A10" s="1" t="s">
        <v>60</v>
      </c>
      <c r="B10" s="3">
        <v>202.957015049045</v>
      </c>
      <c r="C10" s="3">
        <v>95.612863112151899</v>
      </c>
      <c r="D10" s="3">
        <v>150.760820459358</v>
      </c>
      <c r="E10" s="3">
        <v>59.905754494426098</v>
      </c>
      <c r="F10" s="3">
        <v>106.168192634256</v>
      </c>
      <c r="G10" s="3">
        <v>140.11585838007301</v>
      </c>
      <c r="H10" s="3">
        <v>59.9043340100799</v>
      </c>
      <c r="I10" s="3">
        <v>573.47722509792595</v>
      </c>
      <c r="J10" s="3">
        <v>304.95630550957702</v>
      </c>
      <c r="K10" s="3">
        <v>360.88075553965899</v>
      </c>
      <c r="L10" s="6" t="s">
        <v>115</v>
      </c>
    </row>
    <row r="11" spans="1:12" x14ac:dyDescent="0.3">
      <c r="A11" s="1" t="s">
        <v>61</v>
      </c>
      <c r="B11" s="3">
        <v>212.68389359646801</v>
      </c>
      <c r="C11" s="3">
        <v>89.739750717492299</v>
      </c>
      <c r="D11" s="3">
        <v>147.644141672557</v>
      </c>
      <c r="E11" s="3">
        <v>52.243811310999703</v>
      </c>
      <c r="F11" s="3">
        <v>109.048465874104</v>
      </c>
      <c r="G11" s="3">
        <v>143.536392449255</v>
      </c>
      <c r="H11" s="3">
        <v>51.888799561135997</v>
      </c>
      <c r="I11" s="3">
        <v>597.819825013132</v>
      </c>
      <c r="J11" s="3">
        <v>327.60836040746801</v>
      </c>
      <c r="K11" s="3">
        <v>372.40952260719399</v>
      </c>
      <c r="L11" s="6" t="s">
        <v>116</v>
      </c>
    </row>
    <row r="12" spans="1:12" x14ac:dyDescent="0.3">
      <c r="A12" s="1" t="s">
        <v>62</v>
      </c>
      <c r="B12" s="3">
        <v>205.34574390764999</v>
      </c>
      <c r="C12" s="3">
        <v>103.496023509474</v>
      </c>
      <c r="D12" s="3">
        <v>159.80086419809001</v>
      </c>
      <c r="E12" s="3">
        <v>56.904803201607997</v>
      </c>
      <c r="F12" s="3">
        <v>102.725441588281</v>
      </c>
      <c r="G12" s="3">
        <v>141.91726532427501</v>
      </c>
      <c r="H12" s="3">
        <v>56.885016108340302</v>
      </c>
      <c r="I12" s="3">
        <v>585.19972279495698</v>
      </c>
      <c r="J12" s="3">
        <v>302.978452690003</v>
      </c>
      <c r="K12" s="3">
        <v>373.65234446400501</v>
      </c>
      <c r="L12" s="6" t="s">
        <v>115</v>
      </c>
    </row>
    <row r="13" spans="1:12" x14ac:dyDescent="0.3">
      <c r="A13" s="1" t="s">
        <v>63</v>
      </c>
      <c r="B13" s="3">
        <v>221.260394788794</v>
      </c>
      <c r="C13" s="3">
        <v>94.660523797796202</v>
      </c>
      <c r="D13" s="3">
        <v>152.301341855174</v>
      </c>
      <c r="E13" s="3">
        <v>60.921698265388301</v>
      </c>
      <c r="F13" s="3">
        <v>108.011123996175</v>
      </c>
      <c r="G13" s="3">
        <v>140.077996960852</v>
      </c>
      <c r="H13" s="3">
        <v>60.920899824882703</v>
      </c>
      <c r="I13" s="3">
        <v>608.73479264348498</v>
      </c>
      <c r="J13" s="3">
        <v>317.563055920203</v>
      </c>
      <c r="K13" s="3">
        <v>356.30269739871699</v>
      </c>
      <c r="L13" s="6" t="s">
        <v>116</v>
      </c>
    </row>
    <row r="14" spans="1:12" x14ac:dyDescent="0.3">
      <c r="A14" s="1" t="s">
        <v>64</v>
      </c>
      <c r="B14" s="3">
        <v>209.46285894074799</v>
      </c>
      <c r="C14" s="3">
        <v>93.429480163539495</v>
      </c>
      <c r="D14" s="3">
        <v>148.21377676136299</v>
      </c>
      <c r="E14" s="3">
        <v>49.999673225412998</v>
      </c>
      <c r="F14" s="3">
        <v>112.089493671055</v>
      </c>
      <c r="G14" s="3">
        <v>136.64969707966199</v>
      </c>
      <c r="H14" s="3">
        <v>49.976652674180698</v>
      </c>
      <c r="I14" s="3">
        <v>581.45763996953394</v>
      </c>
      <c r="J14" s="3">
        <v>320.62360390697</v>
      </c>
      <c r="K14" s="3">
        <v>343.14975112693702</v>
      </c>
      <c r="L14" s="6" t="s">
        <v>115</v>
      </c>
    </row>
    <row r="15" spans="1:12" x14ac:dyDescent="0.3">
      <c r="A15" s="1" t="s">
        <v>65</v>
      </c>
      <c r="B15" s="3">
        <v>216.76048545205401</v>
      </c>
      <c r="C15" s="3">
        <v>89.172234901564295</v>
      </c>
      <c r="D15" s="3">
        <v>144.99312075653901</v>
      </c>
      <c r="E15" s="3">
        <v>57.349335264757002</v>
      </c>
      <c r="F15" s="3">
        <v>104.408676552483</v>
      </c>
      <c r="G15" s="3">
        <v>141.86434368152399</v>
      </c>
      <c r="H15" s="3">
        <v>56.868523139818201</v>
      </c>
      <c r="I15" s="3">
        <v>590.83115814916698</v>
      </c>
      <c r="J15" s="3">
        <v>333.717284555878</v>
      </c>
      <c r="K15" s="3">
        <v>366.20925401761599</v>
      </c>
      <c r="L15" s="6" t="s">
        <v>116</v>
      </c>
    </row>
    <row r="16" spans="1:12" x14ac:dyDescent="0.3">
      <c r="A16" s="1" t="s">
        <v>66</v>
      </c>
      <c r="B16" s="3">
        <v>195.65072396926499</v>
      </c>
      <c r="C16" s="3">
        <v>94.152597277556794</v>
      </c>
      <c r="D16" s="3">
        <v>149.674163164497</v>
      </c>
      <c r="E16" s="3">
        <v>56.906502347540702</v>
      </c>
      <c r="F16" s="3">
        <v>101.72352643892501</v>
      </c>
      <c r="G16" s="3">
        <v>130.638962132801</v>
      </c>
      <c r="H16" s="3">
        <v>56.892723391817903</v>
      </c>
      <c r="I16" s="3">
        <v>565.12803950335297</v>
      </c>
      <c r="J16" s="3">
        <v>314.32386978814401</v>
      </c>
      <c r="K16" s="3">
        <v>343.54727851643997</v>
      </c>
      <c r="L16" s="6" t="s">
        <v>116</v>
      </c>
    </row>
    <row r="17" spans="1:12" x14ac:dyDescent="0.3">
      <c r="A17" s="1" t="s">
        <v>67</v>
      </c>
      <c r="B17" s="3">
        <v>204.53705156726801</v>
      </c>
      <c r="C17" s="3">
        <v>94.3925438068635</v>
      </c>
      <c r="D17" s="3">
        <v>155.767403598447</v>
      </c>
      <c r="E17" s="3">
        <v>59.679236158815499</v>
      </c>
      <c r="F17" s="3">
        <v>102.10496762224</v>
      </c>
      <c r="G17" s="3">
        <v>136.81291715734599</v>
      </c>
      <c r="H17" s="3">
        <v>59.673804274216899</v>
      </c>
      <c r="I17" s="3">
        <v>584.27590548426804</v>
      </c>
      <c r="J17" s="3">
        <v>307.65140377276998</v>
      </c>
      <c r="K17" s="3">
        <v>351.72709617475198</v>
      </c>
      <c r="L17" s="6" t="s">
        <v>115</v>
      </c>
    </row>
    <row r="18" spans="1:12" x14ac:dyDescent="0.3">
      <c r="A18" s="1" t="s">
        <v>68</v>
      </c>
      <c r="B18" s="3">
        <v>209.579905909909</v>
      </c>
      <c r="C18" s="3">
        <v>89.280196532994495</v>
      </c>
      <c r="D18" s="3">
        <v>149.82739724738801</v>
      </c>
      <c r="E18" s="3">
        <v>55.169974699285603</v>
      </c>
      <c r="F18" s="3">
        <v>104.041713266275</v>
      </c>
      <c r="G18" s="3">
        <v>137.893269857353</v>
      </c>
      <c r="H18" s="3">
        <v>55.077725770646602</v>
      </c>
      <c r="I18" s="3">
        <v>585.16660627610702</v>
      </c>
      <c r="J18" s="3">
        <v>319.40833053676403</v>
      </c>
      <c r="K18" s="3">
        <v>358.91387400882797</v>
      </c>
      <c r="L18" s="6" t="s">
        <v>116</v>
      </c>
    </row>
    <row r="19" spans="1:12" x14ac:dyDescent="0.3">
      <c r="A19" s="1" t="s">
        <v>69</v>
      </c>
      <c r="B19" s="3">
        <v>195.48407930670501</v>
      </c>
      <c r="C19" s="3">
        <v>101.552421650547</v>
      </c>
      <c r="D19" s="3">
        <v>150.334335313384</v>
      </c>
      <c r="E19" s="3">
        <v>51.210938310049102</v>
      </c>
      <c r="F19" s="3">
        <v>89.310371021021794</v>
      </c>
      <c r="G19" s="3">
        <v>133.13667067278399</v>
      </c>
      <c r="H19" s="3">
        <v>50.719058073588798</v>
      </c>
      <c r="I19" s="3">
        <v>567.17506445814001</v>
      </c>
      <c r="J19" s="3">
        <v>303.98604748224699</v>
      </c>
      <c r="K19" s="3">
        <v>344.74475587581702</v>
      </c>
      <c r="L19" s="6" t="s">
        <v>116</v>
      </c>
    </row>
    <row r="20" spans="1:12" x14ac:dyDescent="0.3">
      <c r="A20" s="1" t="s">
        <v>70</v>
      </c>
      <c r="B20" s="3">
        <v>208.390248157549</v>
      </c>
      <c r="C20" s="3">
        <v>93.844173671304006</v>
      </c>
      <c r="D20" s="3">
        <v>150.28878050831301</v>
      </c>
      <c r="E20" s="3">
        <v>55.3599631535714</v>
      </c>
      <c r="F20" s="3">
        <v>102.527507725842</v>
      </c>
      <c r="G20" s="3">
        <v>135.57823651924599</v>
      </c>
      <c r="H20" s="3">
        <v>54.962152591950797</v>
      </c>
      <c r="I20" s="3">
        <v>577.89556616320704</v>
      </c>
      <c r="J20" s="3">
        <v>307.530762970929</v>
      </c>
      <c r="K20" s="3">
        <v>346.73757745292602</v>
      </c>
      <c r="L20" s="6" t="s">
        <v>116</v>
      </c>
    </row>
    <row r="21" spans="1:12" x14ac:dyDescent="0.3">
      <c r="A21" s="1" t="s">
        <v>71</v>
      </c>
      <c r="B21" s="3">
        <v>189.24775743230501</v>
      </c>
      <c r="C21" s="3">
        <v>99.159873192535599</v>
      </c>
      <c r="D21" s="3">
        <v>149.84561400936599</v>
      </c>
      <c r="E21" s="3">
        <v>53.391150322896799</v>
      </c>
      <c r="F21" s="3">
        <v>95.366144635982906</v>
      </c>
      <c r="G21" s="3">
        <v>129.84940570572601</v>
      </c>
      <c r="H21" s="3">
        <v>52.6579855901808</v>
      </c>
      <c r="I21" s="3">
        <v>556.97161349784005</v>
      </c>
      <c r="J21" s="3">
        <v>300.03370729837201</v>
      </c>
      <c r="K21" s="3">
        <v>347.92864675668301</v>
      </c>
      <c r="L21" s="6" t="s">
        <v>116</v>
      </c>
    </row>
    <row r="22" spans="1:12" x14ac:dyDescent="0.3">
      <c r="A22" s="1" t="s">
        <v>72</v>
      </c>
      <c r="B22" s="3">
        <v>207.383922240624</v>
      </c>
      <c r="C22" s="3">
        <v>98.848729190187896</v>
      </c>
      <c r="D22" s="3">
        <v>152.873038771691</v>
      </c>
      <c r="E22" s="3">
        <v>58.498742823928801</v>
      </c>
      <c r="F22" s="3">
        <v>99.963992866364407</v>
      </c>
      <c r="G22" s="3">
        <v>128.68866221844701</v>
      </c>
      <c r="H22" s="3">
        <v>58.454592445586599</v>
      </c>
      <c r="I22" s="3">
        <v>584.96808351497396</v>
      </c>
      <c r="J22" s="3">
        <v>316.79026811699998</v>
      </c>
      <c r="K22" s="3">
        <v>345.50278543778802</v>
      </c>
      <c r="L22" s="6" t="s">
        <v>116</v>
      </c>
    </row>
    <row r="23" spans="1:12" x14ac:dyDescent="0.3">
      <c r="A23" s="1" t="s">
        <v>73</v>
      </c>
      <c r="B23" s="3">
        <v>209.564074943137</v>
      </c>
      <c r="C23" s="3">
        <v>106.533798130083</v>
      </c>
      <c r="D23" s="3">
        <v>152.94805347178399</v>
      </c>
      <c r="E23" s="3">
        <v>55.658824637371197</v>
      </c>
      <c r="F23" s="3">
        <v>103.05811574651899</v>
      </c>
      <c r="G23" s="3">
        <v>134.564973544287</v>
      </c>
      <c r="H23" s="3">
        <v>55.648099409098499</v>
      </c>
      <c r="I23" s="3">
        <v>595.06533445399896</v>
      </c>
      <c r="J23" s="3">
        <v>316.07103547758197</v>
      </c>
      <c r="K23" s="3">
        <v>353.43640020035599</v>
      </c>
      <c r="L23" s="6" t="s">
        <v>115</v>
      </c>
    </row>
    <row r="24" spans="1:12" x14ac:dyDescent="0.3">
      <c r="A24" s="1" t="s">
        <v>74</v>
      </c>
      <c r="B24" s="3">
        <v>200.51260853635401</v>
      </c>
      <c r="C24" s="3">
        <v>94.9728566655279</v>
      </c>
      <c r="D24" s="3">
        <v>144.11728318469901</v>
      </c>
      <c r="E24" s="3">
        <v>51.768270774678598</v>
      </c>
      <c r="F24" s="3">
        <v>97.518779728476503</v>
      </c>
      <c r="G24" s="3">
        <v>132.423875000381</v>
      </c>
      <c r="H24" s="3">
        <v>51.387993587798803</v>
      </c>
      <c r="I24" s="3">
        <v>565.30965545619699</v>
      </c>
      <c r="J24" s="3">
        <v>310.44652506878299</v>
      </c>
      <c r="K24" s="3">
        <v>349.00448139019602</v>
      </c>
      <c r="L24" s="6" t="s">
        <v>116</v>
      </c>
    </row>
    <row r="25" spans="1:12" x14ac:dyDescent="0.3">
      <c r="A25" s="1" t="s">
        <v>75</v>
      </c>
      <c r="B25" s="3">
        <v>192.80114718782201</v>
      </c>
      <c r="C25" s="3">
        <v>86.261808453309698</v>
      </c>
      <c r="D25" s="3">
        <v>166.55902388675199</v>
      </c>
      <c r="E25" s="3">
        <v>48.157117671424899</v>
      </c>
      <c r="F25" s="3">
        <v>94.7659200894566</v>
      </c>
      <c r="G25" s="3">
        <v>132.690095826793</v>
      </c>
      <c r="H25" s="3">
        <v>48.144886427255003</v>
      </c>
      <c r="I25" s="3">
        <v>571.85361841605504</v>
      </c>
      <c r="J25" s="3">
        <v>307.58837172703198</v>
      </c>
      <c r="K25" s="3">
        <v>356.34603287255999</v>
      </c>
      <c r="L25" s="6" t="s">
        <v>116</v>
      </c>
    </row>
    <row r="26" spans="1:12" x14ac:dyDescent="0.3">
      <c r="A26" s="1" t="s">
        <v>76</v>
      </c>
      <c r="B26" s="3">
        <v>212.40963995375901</v>
      </c>
      <c r="C26" s="3">
        <v>104.27684164680799</v>
      </c>
      <c r="D26" s="3">
        <v>165.32373788087</v>
      </c>
      <c r="E26" s="3">
        <v>47.741707339556903</v>
      </c>
      <c r="F26" s="3">
        <v>106.24653094096701</v>
      </c>
      <c r="G26" s="3">
        <v>150.41236493192699</v>
      </c>
      <c r="H26" s="3">
        <v>47.737848401642999</v>
      </c>
      <c r="I26" s="3">
        <v>610.24674445086498</v>
      </c>
      <c r="J26" s="3">
        <v>341.99538599843601</v>
      </c>
      <c r="K26" s="3">
        <v>388.84867679883001</v>
      </c>
      <c r="L26" s="6" t="s">
        <v>115</v>
      </c>
    </row>
    <row r="27" spans="1:12" x14ac:dyDescent="0.3">
      <c r="A27" s="1" t="s">
        <v>77</v>
      </c>
      <c r="B27" s="3">
        <v>196.647095755122</v>
      </c>
      <c r="C27" s="3">
        <v>91.2388141011768</v>
      </c>
      <c r="D27" s="3">
        <v>139.82806257766299</v>
      </c>
      <c r="E27" s="3">
        <v>54.908086656654</v>
      </c>
      <c r="F27" s="3">
        <v>102.490471421048</v>
      </c>
      <c r="G27" s="3">
        <v>130.85870576176799</v>
      </c>
      <c r="H27" s="3">
        <v>54.6320918000132</v>
      </c>
      <c r="I27" s="3">
        <v>550.57126666350496</v>
      </c>
      <c r="J27" s="3">
        <v>309.93764532484698</v>
      </c>
      <c r="K27" s="3">
        <v>333.73645779738001</v>
      </c>
      <c r="L27" s="6" t="s">
        <v>115</v>
      </c>
    </row>
    <row r="28" spans="1:12" x14ac:dyDescent="0.3">
      <c r="A28" s="1" t="s">
        <v>78</v>
      </c>
      <c r="B28" s="3">
        <v>217.05459078486399</v>
      </c>
      <c r="C28" s="3">
        <v>92.286760841129805</v>
      </c>
      <c r="D28" s="3">
        <v>166.637692049652</v>
      </c>
      <c r="E28" s="3">
        <v>60.846921825588502</v>
      </c>
      <c r="F28" s="3">
        <v>110.406825741699</v>
      </c>
      <c r="G28" s="3">
        <v>142.94435788224499</v>
      </c>
      <c r="H28" s="3">
        <v>60.7103811547275</v>
      </c>
      <c r="I28" s="3">
        <v>606.39227083390199</v>
      </c>
      <c r="J28" s="3">
        <v>341.889468522811</v>
      </c>
      <c r="K28" s="3">
        <v>363.84138437896098</v>
      </c>
      <c r="L28" s="6" t="s">
        <v>116</v>
      </c>
    </row>
    <row r="29" spans="1:12" x14ac:dyDescent="0.3">
      <c r="A29" s="1" t="s">
        <v>79</v>
      </c>
      <c r="B29" s="3">
        <v>206.124854596088</v>
      </c>
      <c r="C29" s="3">
        <v>93.1879445528091</v>
      </c>
      <c r="D29" s="3">
        <v>152.546249648958</v>
      </c>
      <c r="E29" s="3">
        <v>57.5718987432424</v>
      </c>
      <c r="F29" s="3">
        <v>103.597126757211</v>
      </c>
      <c r="G29" s="3">
        <v>141.952417646078</v>
      </c>
      <c r="H29" s="3">
        <v>57.528682801988801</v>
      </c>
      <c r="I29" s="3">
        <v>583.16465532883603</v>
      </c>
      <c r="J29" s="3">
        <v>303.98877000764799</v>
      </c>
      <c r="K29" s="3">
        <v>357.41898396105603</v>
      </c>
      <c r="L29" s="6" t="s">
        <v>116</v>
      </c>
    </row>
    <row r="30" spans="1:12" x14ac:dyDescent="0.3">
      <c r="A30" s="1" t="s">
        <v>80</v>
      </c>
      <c r="B30" s="3">
        <v>201.09305445785901</v>
      </c>
      <c r="C30" s="3">
        <v>86.493519303115093</v>
      </c>
      <c r="D30" s="3">
        <v>150.21388415877499</v>
      </c>
      <c r="E30" s="3">
        <v>52.805964323349301</v>
      </c>
      <c r="F30" s="3">
        <v>100.04468796450701</v>
      </c>
      <c r="G30" s="3">
        <v>125.640052290696</v>
      </c>
      <c r="H30" s="3">
        <v>52.4965563969348</v>
      </c>
      <c r="I30" s="3">
        <v>560.57328889420103</v>
      </c>
      <c r="J30" s="3">
        <v>296.71291323338301</v>
      </c>
      <c r="K30" s="3">
        <v>329.52425631038102</v>
      </c>
      <c r="L30" s="6" t="s">
        <v>115</v>
      </c>
    </row>
    <row r="31" spans="1:12" x14ac:dyDescent="0.3">
      <c r="A31" s="1" t="s">
        <v>81</v>
      </c>
      <c r="B31" s="3">
        <v>208.175694027524</v>
      </c>
      <c r="C31" s="3">
        <v>96.105633406309195</v>
      </c>
      <c r="D31" s="3">
        <v>149.68736061591099</v>
      </c>
      <c r="E31" s="3">
        <v>58.726279201257903</v>
      </c>
      <c r="F31" s="3">
        <v>107.231671641151</v>
      </c>
      <c r="G31" s="3">
        <v>128.18340612039299</v>
      </c>
      <c r="H31" s="3">
        <v>58.675791380337898</v>
      </c>
      <c r="I31" s="3">
        <v>576.49675457600597</v>
      </c>
      <c r="J31" s="3">
        <v>297.648647028092</v>
      </c>
      <c r="K31" s="3">
        <v>332.61171198002302</v>
      </c>
      <c r="L31" s="6" t="s">
        <v>115</v>
      </c>
    </row>
    <row r="32" spans="1:12" x14ac:dyDescent="0.3">
      <c r="A32" s="1" t="s">
        <v>82</v>
      </c>
      <c r="B32" s="3">
        <v>212.37281970499299</v>
      </c>
      <c r="C32" s="3">
        <v>94.990699468978605</v>
      </c>
      <c r="D32" s="3">
        <v>159.95918374006101</v>
      </c>
      <c r="E32" s="3">
        <v>63.558770116775698</v>
      </c>
      <c r="F32" s="3">
        <v>109.86280219298899</v>
      </c>
      <c r="G32" s="3">
        <v>140.33282321860199</v>
      </c>
      <c r="H32" s="3">
        <v>63.394973786515699</v>
      </c>
      <c r="I32" s="3">
        <v>591.49738047645303</v>
      </c>
      <c r="J32" s="3">
        <v>315.28422530138897</v>
      </c>
      <c r="K32" s="3">
        <v>359.93486508211799</v>
      </c>
      <c r="L32" s="6" t="s">
        <v>115</v>
      </c>
    </row>
    <row r="33" spans="1:12" x14ac:dyDescent="0.3">
      <c r="A33" s="1" t="s">
        <v>83</v>
      </c>
      <c r="B33" s="3">
        <v>193.03444902242799</v>
      </c>
      <c r="C33" s="3">
        <v>92.336715786130299</v>
      </c>
      <c r="D33" s="3">
        <v>153.49689200848499</v>
      </c>
      <c r="E33" s="3">
        <v>56.265733725819203</v>
      </c>
      <c r="F33" s="3">
        <v>93.697878262644807</v>
      </c>
      <c r="G33" s="3">
        <v>134.36685768443201</v>
      </c>
      <c r="H33" s="3">
        <v>56.265330116269901</v>
      </c>
      <c r="I33" s="3">
        <v>555.14768596340502</v>
      </c>
      <c r="J33" s="3">
        <v>301.89739515028299</v>
      </c>
      <c r="K33" s="3">
        <v>358.11333932160397</v>
      </c>
      <c r="L33" s="6" t="s">
        <v>115</v>
      </c>
    </row>
    <row r="34" spans="1:12" x14ac:dyDescent="0.3">
      <c r="A34" s="1" t="s">
        <v>84</v>
      </c>
      <c r="B34" s="3">
        <v>221.52422406522601</v>
      </c>
      <c r="C34" s="3">
        <v>102.747828934796</v>
      </c>
      <c r="D34" s="3">
        <v>161.50577727321601</v>
      </c>
      <c r="E34" s="3">
        <v>58.387102545317198</v>
      </c>
      <c r="F34" s="3">
        <v>114.17395458372501</v>
      </c>
      <c r="G34" s="3">
        <v>143.98258873602799</v>
      </c>
      <c r="H34" s="3">
        <v>58.386443250503099</v>
      </c>
      <c r="I34" s="3">
        <v>626.14894796597196</v>
      </c>
      <c r="J34" s="3">
        <v>331.39040661738898</v>
      </c>
      <c r="K34" s="3">
        <v>370.77871161885997</v>
      </c>
      <c r="L34" s="6" t="s">
        <v>116</v>
      </c>
    </row>
    <row r="35" spans="1:12" x14ac:dyDescent="0.3">
      <c r="A35" s="1" t="s">
        <v>85</v>
      </c>
      <c r="B35" s="3">
        <v>205.69496647730199</v>
      </c>
      <c r="C35" s="3">
        <v>108.034022767808</v>
      </c>
      <c r="D35" s="3">
        <v>159.56428680830001</v>
      </c>
      <c r="E35" s="3">
        <v>62.130911853778002</v>
      </c>
      <c r="F35" s="3">
        <v>109.08433971624601</v>
      </c>
      <c r="G35" s="3">
        <v>135.93899995727301</v>
      </c>
      <c r="H35" s="3">
        <v>62.1236816291783</v>
      </c>
      <c r="I35" s="3">
        <v>591.50826237167598</v>
      </c>
      <c r="J35" s="3">
        <v>318.63172537384099</v>
      </c>
      <c r="K35" s="3">
        <v>349.71359513914598</v>
      </c>
      <c r="L35" s="6" t="s">
        <v>115</v>
      </c>
    </row>
    <row r="36" spans="1:12" x14ac:dyDescent="0.3">
      <c r="A36" s="1" t="s">
        <v>86</v>
      </c>
      <c r="B36" s="3">
        <v>219.581765468274</v>
      </c>
      <c r="C36" s="3">
        <v>107.31562168254101</v>
      </c>
      <c r="D36" s="3">
        <v>158.382223880005</v>
      </c>
      <c r="E36" s="3">
        <v>57.062403077406501</v>
      </c>
      <c r="F36" s="3">
        <v>106.745681674555</v>
      </c>
      <c r="G36" s="3">
        <v>141.05455078769401</v>
      </c>
      <c r="H36" s="3">
        <v>57.061985694247298</v>
      </c>
      <c r="I36" s="3">
        <v>615.39752749920899</v>
      </c>
      <c r="J36" s="3">
        <v>324.78403247077802</v>
      </c>
      <c r="K36" s="3">
        <v>370.607043844023</v>
      </c>
      <c r="L36" s="6" t="s">
        <v>116</v>
      </c>
    </row>
    <row r="37" spans="1:12" x14ac:dyDescent="0.3">
      <c r="A37" s="1" t="s">
        <v>87</v>
      </c>
      <c r="B37" s="3">
        <v>201.34306167872299</v>
      </c>
      <c r="C37" s="3">
        <v>107.20266928635699</v>
      </c>
      <c r="D37" s="3">
        <v>164.822829881399</v>
      </c>
      <c r="E37" s="3">
        <v>59.917346164096102</v>
      </c>
      <c r="F37" s="3">
        <v>102.334972917172</v>
      </c>
      <c r="G37" s="3">
        <v>143.89412516818101</v>
      </c>
      <c r="H37" s="3">
        <v>59.897910152159099</v>
      </c>
      <c r="I37" s="3">
        <v>595.558508700478</v>
      </c>
      <c r="J37" s="3">
        <v>324.95762615711601</v>
      </c>
      <c r="K37" s="3">
        <v>370.23935484132397</v>
      </c>
      <c r="L37" s="6" t="s">
        <v>116</v>
      </c>
    </row>
    <row r="38" spans="1:12" x14ac:dyDescent="0.3">
      <c r="A38" s="1" t="s">
        <v>88</v>
      </c>
      <c r="B38" s="3">
        <v>211.489270912102</v>
      </c>
      <c r="C38" s="3">
        <v>106.790729329342</v>
      </c>
      <c r="D38" s="3">
        <v>158.84815383805099</v>
      </c>
      <c r="E38" s="3">
        <v>56.444333415215901</v>
      </c>
      <c r="F38" s="3">
        <v>109.29408064415701</v>
      </c>
      <c r="G38" s="3">
        <v>136.47432247245999</v>
      </c>
      <c r="H38" s="3">
        <v>56.395027131498203</v>
      </c>
      <c r="I38" s="3">
        <v>609.56878256350899</v>
      </c>
      <c r="J38" s="3">
        <v>320.12308238107403</v>
      </c>
      <c r="K38" s="3">
        <v>360.45985764564199</v>
      </c>
      <c r="L38" s="6" t="s">
        <v>115</v>
      </c>
    </row>
    <row r="39" spans="1:12" x14ac:dyDescent="0.3">
      <c r="A39" s="1" t="s">
        <v>89</v>
      </c>
      <c r="B39" s="3">
        <v>198.72044092181201</v>
      </c>
      <c r="C39" s="3">
        <v>83.790334188945806</v>
      </c>
      <c r="D39" s="3">
        <v>143.27160244948601</v>
      </c>
      <c r="E39" s="3">
        <v>62.771509228364401</v>
      </c>
      <c r="F39" s="3">
        <v>98.686645931514306</v>
      </c>
      <c r="G39" s="3">
        <v>134.943067457946</v>
      </c>
      <c r="H39" s="3">
        <v>62.211116342415302</v>
      </c>
      <c r="I39" s="3">
        <v>557.09555738990503</v>
      </c>
      <c r="J39" s="3">
        <v>325.57822579727201</v>
      </c>
      <c r="K39" s="3">
        <v>348.85336199291902</v>
      </c>
      <c r="L39" s="6" t="s">
        <v>116</v>
      </c>
    </row>
    <row r="40" spans="1:12" x14ac:dyDescent="0.3">
      <c r="A40" s="1" t="s">
        <v>90</v>
      </c>
      <c r="B40" s="3">
        <v>195.71146604192401</v>
      </c>
      <c r="C40" s="3">
        <v>91.685896144537907</v>
      </c>
      <c r="D40" s="3">
        <v>149.92751819867499</v>
      </c>
      <c r="E40" s="3">
        <v>57.639162261837797</v>
      </c>
      <c r="F40" s="3">
        <v>99.912554714993902</v>
      </c>
      <c r="G40" s="3">
        <v>146.57786069001</v>
      </c>
      <c r="H40" s="3">
        <v>57.638910850920901</v>
      </c>
      <c r="I40" s="3">
        <v>563.12918560612604</v>
      </c>
      <c r="J40" s="3">
        <v>339.79481711141602</v>
      </c>
      <c r="K40" s="3">
        <v>370.02257096794</v>
      </c>
      <c r="L40" s="6" t="s">
        <v>115</v>
      </c>
    </row>
    <row r="41" spans="1:12" x14ac:dyDescent="0.3">
      <c r="A41" s="1" t="s">
        <v>91</v>
      </c>
      <c r="B41" s="3">
        <v>200.46815935955101</v>
      </c>
      <c r="C41" s="3">
        <v>93.859705157678704</v>
      </c>
      <c r="D41" s="3">
        <v>161.085136737429</v>
      </c>
      <c r="E41" s="3">
        <v>61.905609842986301</v>
      </c>
      <c r="F41" s="3">
        <v>101.596249180773</v>
      </c>
      <c r="G41" s="3">
        <v>132.76853437604601</v>
      </c>
      <c r="H41" s="3">
        <v>61.892995802762201</v>
      </c>
      <c r="I41" s="3">
        <v>578.85553640774697</v>
      </c>
      <c r="J41" s="3">
        <v>307.31006725801097</v>
      </c>
      <c r="K41" s="3">
        <v>354.145745003782</v>
      </c>
      <c r="L41" s="6" t="s">
        <v>115</v>
      </c>
    </row>
    <row r="42" spans="1:12" x14ac:dyDescent="0.3">
      <c r="A42" s="1" t="s">
        <v>92</v>
      </c>
      <c r="B42" s="3">
        <v>216.90804177499501</v>
      </c>
      <c r="C42" s="3">
        <v>103.234392872451</v>
      </c>
      <c r="D42" s="3">
        <v>153.318144152576</v>
      </c>
      <c r="E42" s="3">
        <v>51.075490598361</v>
      </c>
      <c r="F42" s="3">
        <v>112.64205725903901</v>
      </c>
      <c r="G42" s="3">
        <v>142.43495247050899</v>
      </c>
      <c r="H42" s="3">
        <v>50.608605420684498</v>
      </c>
      <c r="I42" s="3">
        <v>612.14741356816501</v>
      </c>
      <c r="J42" s="3">
        <v>318.14879900482902</v>
      </c>
      <c r="K42" s="3">
        <v>366.89994574779502</v>
      </c>
      <c r="L42" s="6" t="s">
        <v>115</v>
      </c>
    </row>
    <row r="43" spans="1:12" x14ac:dyDescent="0.3">
      <c r="A43" s="1" t="s">
        <v>93</v>
      </c>
      <c r="B43" s="3">
        <v>206.72530191585</v>
      </c>
      <c r="C43" s="3">
        <v>98.688851251527694</v>
      </c>
      <c r="D43" s="3">
        <v>154.90043147805301</v>
      </c>
      <c r="E43" s="3">
        <v>60.917910106883099</v>
      </c>
      <c r="F43" s="3">
        <v>103.490574311635</v>
      </c>
      <c r="G43" s="3">
        <v>137.03952236864399</v>
      </c>
      <c r="H43" s="3">
        <v>60.522730694034898</v>
      </c>
      <c r="I43" s="3">
        <v>584.32894589602904</v>
      </c>
      <c r="J43" s="3">
        <v>318.34522696236598</v>
      </c>
      <c r="K43" s="3">
        <v>361.44903186060998</v>
      </c>
      <c r="L43" s="6" t="s">
        <v>115</v>
      </c>
    </row>
    <row r="44" spans="1:12" x14ac:dyDescent="0.3">
      <c r="A44" s="1" t="s">
        <v>94</v>
      </c>
      <c r="B44" s="3">
        <v>209.450640376374</v>
      </c>
      <c r="C44" s="3">
        <v>98.611000428637098</v>
      </c>
      <c r="D44" s="3">
        <v>147.872234906796</v>
      </c>
      <c r="E44" s="3">
        <v>57.025547185510298</v>
      </c>
      <c r="F44" s="3">
        <v>98.226407149528796</v>
      </c>
      <c r="G44" s="3">
        <v>132.518678138089</v>
      </c>
      <c r="H44" s="3">
        <v>56.757501398795398</v>
      </c>
      <c r="I44" s="3">
        <v>589.72559555426506</v>
      </c>
      <c r="J44" s="3">
        <v>342.20701651931603</v>
      </c>
      <c r="K44" s="3">
        <v>346.234390039446</v>
      </c>
      <c r="L44" s="6" t="s">
        <v>115</v>
      </c>
    </row>
    <row r="45" spans="1:12" x14ac:dyDescent="0.3">
      <c r="A45" s="1" t="s">
        <v>95</v>
      </c>
      <c r="B45" s="3">
        <v>211.808141309419</v>
      </c>
      <c r="C45" s="3">
        <v>98.873646109552595</v>
      </c>
      <c r="D45" s="3">
        <v>156.84557275768501</v>
      </c>
      <c r="E45" s="3">
        <v>63.435342944709397</v>
      </c>
      <c r="F45" s="3">
        <v>111.280305792608</v>
      </c>
      <c r="G45" s="3">
        <v>142.816881585819</v>
      </c>
      <c r="H45" s="3">
        <v>63.146209147313499</v>
      </c>
      <c r="I45" s="3">
        <v>604.84479024730899</v>
      </c>
      <c r="J45" s="3">
        <v>337.31524146827701</v>
      </c>
      <c r="K45" s="3">
        <v>364.69616899361102</v>
      </c>
      <c r="L45" s="6" t="s">
        <v>115</v>
      </c>
    </row>
    <row r="46" spans="1:12" x14ac:dyDescent="0.3">
      <c r="A46" s="1" t="s">
        <v>96</v>
      </c>
      <c r="B46" s="3">
        <v>198.48268174962499</v>
      </c>
      <c r="C46" s="3">
        <v>92.016629849339495</v>
      </c>
      <c r="D46" s="3">
        <v>149.83414868300599</v>
      </c>
      <c r="E46" s="3">
        <v>62.523601979523797</v>
      </c>
      <c r="F46" s="3">
        <v>100.08093068554901</v>
      </c>
      <c r="G46" s="3">
        <v>125.398399728762</v>
      </c>
      <c r="H46" s="3">
        <v>62.522296071454797</v>
      </c>
      <c r="I46" s="3">
        <v>556.07385060849299</v>
      </c>
      <c r="J46" s="3">
        <v>297.170270342788</v>
      </c>
      <c r="K46" s="3">
        <v>326.58014147419499</v>
      </c>
      <c r="L46" s="6" t="s">
        <v>115</v>
      </c>
    </row>
    <row r="47" spans="1:12" x14ac:dyDescent="0.3">
      <c r="A47" s="1" t="s">
        <v>97</v>
      </c>
      <c r="B47" s="3">
        <v>213.552856440456</v>
      </c>
      <c r="C47" s="3">
        <v>98.156665948995098</v>
      </c>
      <c r="D47" s="3">
        <v>156.28140099298199</v>
      </c>
      <c r="E47" s="3">
        <v>59.633161612820302</v>
      </c>
      <c r="F47" s="3">
        <v>106.25540909738901</v>
      </c>
      <c r="G47" s="3">
        <v>137.976465030675</v>
      </c>
      <c r="H47" s="3">
        <v>59.385164243506303</v>
      </c>
      <c r="I47" s="3">
        <v>599.16714029152195</v>
      </c>
      <c r="J47" s="3">
        <v>315.14191086536101</v>
      </c>
      <c r="K47" s="3">
        <v>358.56042911404199</v>
      </c>
      <c r="L47" s="6" t="s">
        <v>115</v>
      </c>
    </row>
    <row r="48" spans="1:12" x14ac:dyDescent="0.3">
      <c r="A48" s="1" t="s">
        <v>98</v>
      </c>
      <c r="B48" s="3">
        <v>201.61412638798899</v>
      </c>
      <c r="C48" s="3">
        <v>96.569080860575596</v>
      </c>
      <c r="D48" s="3">
        <v>150.30624755468901</v>
      </c>
      <c r="E48" s="3">
        <v>53.737970071935699</v>
      </c>
      <c r="F48" s="3">
        <v>101.01425425282601</v>
      </c>
      <c r="G48" s="3">
        <v>135.226649396515</v>
      </c>
      <c r="H48" s="3">
        <v>53.732512992829797</v>
      </c>
      <c r="I48" s="3">
        <v>564.00077255733197</v>
      </c>
      <c r="J48" s="3">
        <v>297.10484502218401</v>
      </c>
      <c r="K48" s="3">
        <v>340.79786878797199</v>
      </c>
      <c r="L48" s="6" t="s">
        <v>116</v>
      </c>
    </row>
    <row r="49" spans="1:12" x14ac:dyDescent="0.3">
      <c r="A49" s="1" t="s">
        <v>99</v>
      </c>
      <c r="B49" s="3">
        <v>205.27630930128399</v>
      </c>
      <c r="C49" s="3">
        <v>94.124797412457099</v>
      </c>
      <c r="D49" s="3">
        <v>147.88634414165401</v>
      </c>
      <c r="E49" s="3">
        <v>53.608402499189502</v>
      </c>
      <c r="F49" s="3">
        <v>103.75074784447899</v>
      </c>
      <c r="G49" s="3">
        <v>136.18166951863</v>
      </c>
      <c r="H49" s="3">
        <v>53.348752425920303</v>
      </c>
      <c r="I49" s="3">
        <v>579.31159884692602</v>
      </c>
      <c r="J49" s="3">
        <v>309.22443877702898</v>
      </c>
      <c r="K49" s="3">
        <v>353.64891002428999</v>
      </c>
      <c r="L49" s="6" t="s">
        <v>115</v>
      </c>
    </row>
    <row r="50" spans="1:12" x14ac:dyDescent="0.3">
      <c r="A50" s="1" t="s">
        <v>100</v>
      </c>
      <c r="B50" s="3">
        <v>201.377850059694</v>
      </c>
      <c r="C50" s="3">
        <v>92.739604293936495</v>
      </c>
      <c r="D50" s="3">
        <v>141.88782549843501</v>
      </c>
      <c r="E50" s="3">
        <v>57.174641247383498</v>
      </c>
      <c r="F50" s="3">
        <v>101.679214695521</v>
      </c>
      <c r="G50" s="3">
        <v>133.700656268145</v>
      </c>
      <c r="H50" s="3">
        <v>56.790550437299402</v>
      </c>
      <c r="I50" s="3">
        <v>572.05654149057</v>
      </c>
      <c r="J50" s="3">
        <v>312.671301599316</v>
      </c>
      <c r="K50" s="3">
        <v>353.072753588176</v>
      </c>
      <c r="L50" s="6" t="s">
        <v>116</v>
      </c>
    </row>
    <row r="51" spans="1:12" x14ac:dyDescent="0.3">
      <c r="A51" s="1" t="s">
        <v>101</v>
      </c>
      <c r="B51" s="3">
        <v>200.958244256336</v>
      </c>
      <c r="C51" s="3">
        <v>98.305522302264905</v>
      </c>
      <c r="D51" s="3">
        <v>153.274190260295</v>
      </c>
      <c r="E51" s="3">
        <v>70.353661417893605</v>
      </c>
      <c r="F51" s="3">
        <v>98.210080582782197</v>
      </c>
      <c r="G51" s="3">
        <v>143.434132237234</v>
      </c>
      <c r="H51" s="3">
        <v>69.234956464555694</v>
      </c>
      <c r="I51" s="3">
        <v>575.02720155633403</v>
      </c>
      <c r="J51" s="3">
        <v>305.21611710780599</v>
      </c>
      <c r="K51" s="3">
        <v>369.299933497403</v>
      </c>
      <c r="L51" s="6" t="s">
        <v>115</v>
      </c>
    </row>
    <row r="52" spans="1:12" x14ac:dyDescent="0.3">
      <c r="A52" s="1" t="s">
        <v>2</v>
      </c>
      <c r="B52" s="3">
        <v>184.75593053477601</v>
      </c>
      <c r="C52" s="3">
        <v>102.984758460758</v>
      </c>
      <c r="D52" s="3">
        <v>147.43295912870499</v>
      </c>
      <c r="E52" s="3">
        <v>52.5376868999479</v>
      </c>
      <c r="F52" s="3">
        <v>99.698046111164004</v>
      </c>
      <c r="G52" s="3">
        <v>133.97961168553999</v>
      </c>
      <c r="H52" s="3">
        <v>52.474345394257597</v>
      </c>
      <c r="I52" s="3">
        <v>551.40022776526905</v>
      </c>
      <c r="J52" s="3">
        <v>292.59439709649001</v>
      </c>
      <c r="K52" s="3">
        <v>350.25743988949398</v>
      </c>
      <c r="L52" s="6" t="s">
        <v>116</v>
      </c>
    </row>
    <row r="53" spans="1:12" x14ac:dyDescent="0.3">
      <c r="A53" s="1" t="s">
        <v>3</v>
      </c>
      <c r="B53" s="3">
        <v>183.520058365181</v>
      </c>
      <c r="C53" s="3">
        <v>88.380230937336293</v>
      </c>
      <c r="D53" s="3">
        <v>131.51246485097101</v>
      </c>
      <c r="E53" s="3">
        <v>55.059592286520399</v>
      </c>
      <c r="F53" s="3">
        <v>94.035859929663104</v>
      </c>
      <c r="G53" s="3">
        <v>122.987581713686</v>
      </c>
      <c r="H53" s="3">
        <v>54.418036898234703</v>
      </c>
      <c r="I53" s="3">
        <v>515.38429358214296</v>
      </c>
      <c r="J53" s="3">
        <v>285.71462859245003</v>
      </c>
      <c r="K53" s="3">
        <v>317.63954548349199</v>
      </c>
      <c r="L53" s="6" t="s">
        <v>116</v>
      </c>
    </row>
    <row r="54" spans="1:12" x14ac:dyDescent="0.3">
      <c r="A54" s="1" t="s">
        <v>4</v>
      </c>
      <c r="B54" s="3">
        <v>205.47634519925501</v>
      </c>
      <c r="C54" s="3">
        <v>97.092024072514704</v>
      </c>
      <c r="D54" s="3">
        <v>152.01865956944999</v>
      </c>
      <c r="E54" s="3">
        <v>50.083477134510701</v>
      </c>
      <c r="F54" s="3">
        <v>103.985764688643</v>
      </c>
      <c r="G54" s="3">
        <v>129.977121046078</v>
      </c>
      <c r="H54" s="3">
        <v>50.059582245419101</v>
      </c>
      <c r="I54" s="3">
        <v>583.32094964730902</v>
      </c>
      <c r="J54" s="3">
        <v>301.15905270752302</v>
      </c>
      <c r="K54" s="3">
        <v>348.33047896577102</v>
      </c>
      <c r="L54" s="6" t="s">
        <v>115</v>
      </c>
    </row>
    <row r="55" spans="1:12" x14ac:dyDescent="0.3">
      <c r="A55" s="1" t="s">
        <v>5</v>
      </c>
      <c r="B55" s="3">
        <v>187.90379834425099</v>
      </c>
      <c r="C55" s="3">
        <v>96.748438738292407</v>
      </c>
      <c r="D55" s="3">
        <v>135.439873905225</v>
      </c>
      <c r="E55" s="3">
        <v>51.349127647114798</v>
      </c>
      <c r="F55" s="3">
        <v>93.846562169639498</v>
      </c>
      <c r="G55" s="3">
        <v>124.496109820247</v>
      </c>
      <c r="H55" s="3">
        <v>51.287137102256203</v>
      </c>
      <c r="I55" s="3">
        <v>528.52944714747503</v>
      </c>
      <c r="J55" s="3">
        <v>292.80950034172997</v>
      </c>
      <c r="K55" s="3">
        <v>322.04200316796801</v>
      </c>
      <c r="L55" s="6" t="s">
        <v>115</v>
      </c>
    </row>
    <row r="56" spans="1:12" x14ac:dyDescent="0.3">
      <c r="A56" s="1" t="s">
        <v>6</v>
      </c>
      <c r="B56" s="3">
        <v>193.76682606069801</v>
      </c>
      <c r="C56" s="3">
        <v>90.358499412302805</v>
      </c>
      <c r="D56" s="3">
        <v>133.00160064713199</v>
      </c>
      <c r="E56" s="3">
        <v>49.377186305985603</v>
      </c>
      <c r="F56" s="3">
        <v>99.532320354495596</v>
      </c>
      <c r="G56" s="3">
        <v>121.020823815307</v>
      </c>
      <c r="H56" s="3">
        <v>49.374378842140899</v>
      </c>
      <c r="I56" s="3">
        <v>536.24605171340602</v>
      </c>
      <c r="J56" s="3">
        <v>284.62793166806102</v>
      </c>
      <c r="K56" s="3">
        <v>315.39020119655902</v>
      </c>
      <c r="L56" s="6" t="s">
        <v>116</v>
      </c>
    </row>
    <row r="57" spans="1:12" x14ac:dyDescent="0.3">
      <c r="A57" s="1" t="s">
        <v>7</v>
      </c>
      <c r="B57" s="3">
        <v>200.71767924714399</v>
      </c>
      <c r="C57" s="3">
        <v>94.686666606023806</v>
      </c>
      <c r="D57" s="3">
        <v>146.225951620167</v>
      </c>
      <c r="E57" s="3">
        <v>55.0424999933362</v>
      </c>
      <c r="F57" s="3">
        <v>110.39774011727</v>
      </c>
      <c r="G57" s="3">
        <v>128.92793045551301</v>
      </c>
      <c r="H57" s="3">
        <v>54.9474456278014</v>
      </c>
      <c r="I57" s="3">
        <v>564.90266024561902</v>
      </c>
      <c r="J57" s="3">
        <v>296.41950371588899</v>
      </c>
      <c r="K57" s="3">
        <v>331.51919112091099</v>
      </c>
      <c r="L57" s="6" t="s">
        <v>115</v>
      </c>
    </row>
    <row r="58" spans="1:12" x14ac:dyDescent="0.3">
      <c r="A58" s="1" t="s">
        <v>8</v>
      </c>
      <c r="B58" s="3">
        <v>206.14267093068</v>
      </c>
      <c r="C58" s="3">
        <v>94.2449154691313</v>
      </c>
      <c r="D58" s="3">
        <v>145.52969710710801</v>
      </c>
      <c r="E58" s="3">
        <v>50.289679729710798</v>
      </c>
      <c r="F58" s="3">
        <v>106.01924897370201</v>
      </c>
      <c r="G58" s="3">
        <v>143.545973343523</v>
      </c>
      <c r="H58" s="3">
        <v>49.901957984718798</v>
      </c>
      <c r="I58" s="3">
        <v>585.576811551638</v>
      </c>
      <c r="J58" s="3">
        <v>313.60293889977601</v>
      </c>
      <c r="K58" s="3">
        <v>367.62147355520199</v>
      </c>
      <c r="L58" s="6" t="s">
        <v>115</v>
      </c>
    </row>
    <row r="59" spans="1:12" x14ac:dyDescent="0.3">
      <c r="A59" s="1" t="s">
        <v>9</v>
      </c>
      <c r="B59" s="3">
        <v>197.04985252275699</v>
      </c>
      <c r="C59" s="3">
        <v>92.6684431743506</v>
      </c>
      <c r="D59" s="3">
        <v>145.214692289901</v>
      </c>
      <c r="E59" s="3">
        <v>48.222089783979399</v>
      </c>
      <c r="F59" s="3">
        <v>108.59890825351199</v>
      </c>
      <c r="G59" s="3">
        <v>131.33834276301101</v>
      </c>
      <c r="H59" s="3">
        <v>48.185667804997301</v>
      </c>
      <c r="I59" s="3">
        <v>550.53947099776303</v>
      </c>
      <c r="J59" s="3">
        <v>296.472613865472</v>
      </c>
      <c r="K59" s="3">
        <v>313.07146147279099</v>
      </c>
      <c r="L59" s="6" t="s">
        <v>115</v>
      </c>
    </row>
    <row r="60" spans="1:12" x14ac:dyDescent="0.3">
      <c r="A60" s="1" t="s">
        <v>10</v>
      </c>
      <c r="B60" s="3">
        <v>195.65840027822799</v>
      </c>
      <c r="C60" s="3">
        <v>94.132788548941207</v>
      </c>
      <c r="D60" s="3">
        <v>142.774949564895</v>
      </c>
      <c r="E60" s="3">
        <v>48.813802414340302</v>
      </c>
      <c r="F60" s="3">
        <v>105.45999841366699</v>
      </c>
      <c r="G60" s="3">
        <v>132.40180469145301</v>
      </c>
      <c r="H60" s="3">
        <v>48.708989807035699</v>
      </c>
      <c r="I60" s="3">
        <v>552.20947362698905</v>
      </c>
      <c r="J60" s="3">
        <v>298.65734565232498</v>
      </c>
      <c r="K60" s="3">
        <v>335.03831778038398</v>
      </c>
      <c r="L60" s="6" t="s">
        <v>115</v>
      </c>
    </row>
    <row r="61" spans="1:12" x14ac:dyDescent="0.3">
      <c r="A61" s="1" t="s">
        <v>11</v>
      </c>
      <c r="B61" s="3">
        <v>202.293196075488</v>
      </c>
      <c r="C61" s="3">
        <v>96.4975108849153</v>
      </c>
      <c r="D61" s="3">
        <v>149.341491812237</v>
      </c>
      <c r="E61" s="3">
        <v>56.596701285481501</v>
      </c>
      <c r="F61" s="3">
        <v>109.88420116468799</v>
      </c>
      <c r="G61" s="3">
        <v>128.848079730563</v>
      </c>
      <c r="H61" s="3">
        <v>56.596459157409399</v>
      </c>
      <c r="I61" s="3">
        <v>565.55183602328805</v>
      </c>
      <c r="J61" s="3">
        <v>282.01231412286199</v>
      </c>
      <c r="K61" s="3">
        <v>327.54555834943699</v>
      </c>
      <c r="L61" s="6" t="s">
        <v>115</v>
      </c>
    </row>
    <row r="62" spans="1:12" x14ac:dyDescent="0.3">
      <c r="A62" s="1" t="s">
        <v>12</v>
      </c>
      <c r="B62" s="3">
        <v>168.62898824818399</v>
      </c>
      <c r="C62" s="3">
        <v>91.116690241055693</v>
      </c>
      <c r="D62" s="3">
        <v>148.728092127862</v>
      </c>
      <c r="E62" s="3">
        <v>52.979448396996901</v>
      </c>
      <c r="F62" s="3">
        <v>82.2104346154551</v>
      </c>
      <c r="G62" s="3">
        <v>139.202946191992</v>
      </c>
      <c r="H62" s="3">
        <v>52.657246926772103</v>
      </c>
      <c r="I62" s="3">
        <v>514.37001744198199</v>
      </c>
      <c r="J62" s="3">
        <v>275.59041369796199</v>
      </c>
      <c r="K62" s="3">
        <v>353.71750869275201</v>
      </c>
      <c r="L62" s="6" t="s">
        <v>115</v>
      </c>
    </row>
    <row r="63" spans="1:12" x14ac:dyDescent="0.3">
      <c r="A63" s="1" t="s">
        <v>13</v>
      </c>
      <c r="B63" s="3">
        <v>197.48397557802801</v>
      </c>
      <c r="C63" s="3">
        <v>92.658846731172503</v>
      </c>
      <c r="D63" s="3">
        <v>144.72547501010999</v>
      </c>
      <c r="E63" s="3">
        <v>57.054404884558899</v>
      </c>
      <c r="F63" s="3">
        <v>101.312655286441</v>
      </c>
      <c r="G63" s="3">
        <v>137.44673830693</v>
      </c>
      <c r="H63" s="3">
        <v>56.993343816484803</v>
      </c>
      <c r="I63" s="3">
        <v>557.39670984204497</v>
      </c>
      <c r="J63" s="3">
        <v>299.68636268779602</v>
      </c>
      <c r="K63" s="3">
        <v>354.390293088107</v>
      </c>
      <c r="L63" s="6" t="s">
        <v>116</v>
      </c>
    </row>
    <row r="64" spans="1:12" x14ac:dyDescent="0.3">
      <c r="A64" s="1" t="s">
        <v>14</v>
      </c>
      <c r="B64" s="3">
        <v>189.19436141080001</v>
      </c>
      <c r="C64" s="3">
        <v>99.021269316636094</v>
      </c>
      <c r="D64" s="3">
        <v>141.08017041406899</v>
      </c>
      <c r="E64" s="3">
        <v>54.275430970468499</v>
      </c>
      <c r="F64" s="3">
        <v>98.796170357525199</v>
      </c>
      <c r="G64" s="3">
        <v>134.354633767363</v>
      </c>
      <c r="H64" s="3">
        <v>54.173026859853898</v>
      </c>
      <c r="I64" s="3">
        <v>545.54606291093501</v>
      </c>
      <c r="J64" s="3">
        <v>292.47243987606203</v>
      </c>
      <c r="K64" s="3">
        <v>347.96094700621302</v>
      </c>
      <c r="L64" s="6" t="s">
        <v>116</v>
      </c>
    </row>
    <row r="65" spans="1:12" x14ac:dyDescent="0.3">
      <c r="A65" s="1" t="s">
        <v>15</v>
      </c>
      <c r="B65" s="3">
        <v>180.87410636107899</v>
      </c>
      <c r="C65" s="3">
        <v>90.3207710039717</v>
      </c>
      <c r="D65" s="3">
        <v>135.428452204232</v>
      </c>
      <c r="E65" s="3">
        <v>51.537969592665597</v>
      </c>
      <c r="F65" s="3">
        <v>93.456969839720102</v>
      </c>
      <c r="G65" s="3">
        <v>109.311462579243</v>
      </c>
      <c r="H65" s="3">
        <v>51.462456135304301</v>
      </c>
      <c r="I65" s="3">
        <v>510.99953911403901</v>
      </c>
      <c r="J65" s="3">
        <v>261.69252159288197</v>
      </c>
      <c r="K65" s="3">
        <v>298.325157033344</v>
      </c>
      <c r="L65" s="6" t="s">
        <v>116</v>
      </c>
    </row>
    <row r="66" spans="1:12" x14ac:dyDescent="0.3">
      <c r="A66" s="1" t="s">
        <v>16</v>
      </c>
      <c r="B66" s="3">
        <v>188.58012958378501</v>
      </c>
      <c r="C66" s="3">
        <v>95.593602056033902</v>
      </c>
      <c r="D66" s="3">
        <v>147.908312006073</v>
      </c>
      <c r="E66" s="3">
        <v>50.091368781645699</v>
      </c>
      <c r="F66" s="3">
        <v>91.500747328347003</v>
      </c>
      <c r="G66" s="3">
        <v>131.91976553553201</v>
      </c>
      <c r="H66" s="3">
        <v>49.974580369883199</v>
      </c>
      <c r="I66" s="3">
        <v>547.48104884950703</v>
      </c>
      <c r="J66" s="3">
        <v>286.95166177918799</v>
      </c>
      <c r="K66" s="3">
        <v>351.17915735910401</v>
      </c>
      <c r="L66" s="6" t="s">
        <v>116</v>
      </c>
    </row>
    <row r="67" spans="1:12" x14ac:dyDescent="0.3">
      <c r="A67" s="1" t="s">
        <v>17</v>
      </c>
      <c r="B67" s="3">
        <v>189.15238287836999</v>
      </c>
      <c r="C67" s="3">
        <v>92.020051860000194</v>
      </c>
      <c r="D67" s="3">
        <v>137.983977727275</v>
      </c>
      <c r="E67" s="3">
        <v>55.073951120711598</v>
      </c>
      <c r="F67" s="3">
        <v>94.232809761512996</v>
      </c>
      <c r="G67" s="3">
        <v>129.95181412609199</v>
      </c>
      <c r="H67" s="3">
        <v>54.271816991481103</v>
      </c>
      <c r="I67" s="3">
        <v>535.00641521184502</v>
      </c>
      <c r="J67" s="3">
        <v>289.80248974812798</v>
      </c>
      <c r="K67" s="3">
        <v>340.639164810681</v>
      </c>
      <c r="L67" s="6" t="s">
        <v>116</v>
      </c>
    </row>
    <row r="68" spans="1:12" x14ac:dyDescent="0.3">
      <c r="A68" s="1" t="s">
        <v>18</v>
      </c>
      <c r="B68" s="3">
        <v>188.66695548526201</v>
      </c>
      <c r="C68" s="3">
        <v>84.479800507891994</v>
      </c>
      <c r="D68" s="3">
        <v>140.87416420642401</v>
      </c>
      <c r="E68" s="3">
        <v>55.678510118323302</v>
      </c>
      <c r="F68" s="3">
        <v>100.705489998361</v>
      </c>
      <c r="G68" s="3">
        <v>132.178038386005</v>
      </c>
      <c r="H68" s="3">
        <v>54.702264440867303</v>
      </c>
      <c r="I68" s="3">
        <v>539.39818991172797</v>
      </c>
      <c r="J68" s="3">
        <v>299.35210994518002</v>
      </c>
      <c r="K68" s="3">
        <v>338.317574969421</v>
      </c>
      <c r="L68" s="6" t="s">
        <v>116</v>
      </c>
    </row>
    <row r="69" spans="1:12" x14ac:dyDescent="0.3">
      <c r="A69" s="1" t="s">
        <v>19</v>
      </c>
      <c r="B69" s="3">
        <v>181.49034069557399</v>
      </c>
      <c r="C69" s="3">
        <v>76.5504199860613</v>
      </c>
      <c r="D69" s="3">
        <v>138.46055366712801</v>
      </c>
      <c r="E69" s="3">
        <v>51.935693223069897</v>
      </c>
      <c r="F69" s="3">
        <v>90.798606468399598</v>
      </c>
      <c r="G69" s="3">
        <v>120.505735402396</v>
      </c>
      <c r="H69" s="3">
        <v>51.631857847476603</v>
      </c>
      <c r="I69" s="3">
        <v>516.97789725516895</v>
      </c>
      <c r="J69" s="3">
        <v>285.89198901335999</v>
      </c>
      <c r="K69" s="3">
        <v>318.753027502637</v>
      </c>
      <c r="L69" s="6" t="s">
        <v>115</v>
      </c>
    </row>
    <row r="70" spans="1:12" x14ac:dyDescent="0.3">
      <c r="A70" s="1" t="s">
        <v>20</v>
      </c>
      <c r="B70" s="3">
        <v>187.41642118841301</v>
      </c>
      <c r="C70" s="3">
        <v>84.236159107156894</v>
      </c>
      <c r="D70" s="3">
        <v>137.97915251357901</v>
      </c>
      <c r="E70" s="3">
        <v>51.120826580521197</v>
      </c>
      <c r="F70" s="3">
        <v>96.913881822416499</v>
      </c>
      <c r="G70" s="3">
        <v>120.137020629159</v>
      </c>
      <c r="H70" s="3">
        <v>50.726506999574603</v>
      </c>
      <c r="I70" s="3">
        <v>524.08155675763703</v>
      </c>
      <c r="J70" s="3">
        <v>271.94871854151103</v>
      </c>
      <c r="K70" s="3">
        <v>308.49359286910698</v>
      </c>
      <c r="L70" s="6" t="s">
        <v>115</v>
      </c>
    </row>
    <row r="71" spans="1:12" x14ac:dyDescent="0.3">
      <c r="A71" s="1" t="s">
        <v>21</v>
      </c>
      <c r="B71" s="3">
        <v>183.246720854535</v>
      </c>
      <c r="C71" s="3">
        <v>99.258213284290207</v>
      </c>
      <c r="D71" s="3">
        <v>140.13307597754701</v>
      </c>
      <c r="E71" s="3">
        <v>56.066398948023902</v>
      </c>
      <c r="F71" s="3">
        <v>93.808884461433607</v>
      </c>
      <c r="G71" s="3">
        <v>120.85253481637901</v>
      </c>
      <c r="H71" s="3">
        <v>55.898187663753703</v>
      </c>
      <c r="I71" s="3">
        <v>528.436189995836</v>
      </c>
      <c r="J71" s="3">
        <v>282.13333356531598</v>
      </c>
      <c r="K71" s="3">
        <v>318.53807825017401</v>
      </c>
      <c r="L71" s="6" t="s">
        <v>115</v>
      </c>
    </row>
    <row r="72" spans="1:12" x14ac:dyDescent="0.3">
      <c r="A72" s="1" t="s">
        <v>22</v>
      </c>
      <c r="B72" s="3">
        <v>196.76644844366001</v>
      </c>
      <c r="C72" s="3">
        <v>88.971790074038907</v>
      </c>
      <c r="D72" s="3">
        <v>144.13972578366401</v>
      </c>
      <c r="E72" s="3">
        <v>51.5760335421039</v>
      </c>
      <c r="F72" s="3">
        <v>101.435187473543</v>
      </c>
      <c r="G72" s="3">
        <v>126.491099130948</v>
      </c>
      <c r="H72" s="3">
        <v>51.521601937147999</v>
      </c>
      <c r="I72" s="3">
        <v>559.80771753463102</v>
      </c>
      <c r="J72" s="3">
        <v>289.90085555609198</v>
      </c>
      <c r="K72" s="3">
        <v>325.87563914365302</v>
      </c>
      <c r="L72" s="6" t="s">
        <v>116</v>
      </c>
    </row>
    <row r="73" spans="1:12" x14ac:dyDescent="0.3">
      <c r="A73" s="1" t="s">
        <v>23</v>
      </c>
      <c r="B73" s="3">
        <v>189.107117133587</v>
      </c>
      <c r="C73" s="3">
        <v>89.996040629698399</v>
      </c>
      <c r="D73" s="3">
        <v>130.746773877777</v>
      </c>
      <c r="E73" s="3">
        <v>54.169514375672797</v>
      </c>
      <c r="F73" s="3">
        <v>94.619026091622004</v>
      </c>
      <c r="G73" s="3">
        <v>125.42159705963</v>
      </c>
      <c r="H73" s="3">
        <v>53.2062431713358</v>
      </c>
      <c r="I73" s="3">
        <v>537.93825376181405</v>
      </c>
      <c r="J73" s="3">
        <v>298.12612280919399</v>
      </c>
      <c r="K73" s="3">
        <v>329.55209228495102</v>
      </c>
      <c r="L73" s="6" t="s">
        <v>116</v>
      </c>
    </row>
    <row r="74" spans="1:12" x14ac:dyDescent="0.3">
      <c r="A74" s="1" t="s">
        <v>24</v>
      </c>
      <c r="B74" s="3">
        <v>187.31800195856999</v>
      </c>
      <c r="C74" s="3">
        <v>93.867690888067699</v>
      </c>
      <c r="D74" s="3">
        <v>141.66147394414301</v>
      </c>
      <c r="E74" s="3">
        <v>51.1210048229566</v>
      </c>
      <c r="F74" s="3">
        <v>97.721882724800906</v>
      </c>
      <c r="G74" s="3">
        <v>120.403039103442</v>
      </c>
      <c r="H74" s="3">
        <v>50.999182078152202</v>
      </c>
      <c r="I74" s="3">
        <v>541.43564532442804</v>
      </c>
      <c r="J74" s="3">
        <v>293.94542800171001</v>
      </c>
      <c r="K74" s="3">
        <v>315.97189370228102</v>
      </c>
      <c r="L74" s="6" t="s">
        <v>116</v>
      </c>
    </row>
    <row r="75" spans="1:12" x14ac:dyDescent="0.3">
      <c r="A75" s="1" t="s">
        <v>25</v>
      </c>
      <c r="B75" s="3">
        <v>188.04675933584599</v>
      </c>
      <c r="C75" s="3">
        <v>87.735208916918793</v>
      </c>
      <c r="D75" s="3">
        <v>143.81063146034899</v>
      </c>
      <c r="E75" s="3">
        <v>52.692847080277097</v>
      </c>
      <c r="F75" s="3">
        <v>96.044855222538999</v>
      </c>
      <c r="G75" s="3">
        <v>124.276025675816</v>
      </c>
      <c r="H75" s="3">
        <v>52.176005548221703</v>
      </c>
      <c r="I75" s="3">
        <v>547.03791383135297</v>
      </c>
      <c r="J75" s="3">
        <v>295.04415246981699</v>
      </c>
      <c r="K75" s="3">
        <v>325.98953216633703</v>
      </c>
      <c r="L75" s="6" t="s">
        <v>115</v>
      </c>
    </row>
    <row r="76" spans="1:12" x14ac:dyDescent="0.3">
      <c r="A76" s="1" t="s">
        <v>26</v>
      </c>
      <c r="B76" s="3">
        <v>190.56988662314001</v>
      </c>
      <c r="C76" s="3">
        <v>96.869137746095106</v>
      </c>
      <c r="D76" s="3">
        <v>136.21325051861601</v>
      </c>
      <c r="E76" s="3">
        <v>52.804300052991501</v>
      </c>
      <c r="F76" s="3">
        <v>99.490466140488195</v>
      </c>
      <c r="G76" s="3">
        <v>121.338133402208</v>
      </c>
      <c r="H76" s="3">
        <v>51.958666066644497</v>
      </c>
      <c r="I76" s="3">
        <v>538.85919736313394</v>
      </c>
      <c r="J76" s="3">
        <v>286.26761974563198</v>
      </c>
      <c r="K76" s="3">
        <v>325.98876648638497</v>
      </c>
      <c r="L76" s="6" t="s">
        <v>116</v>
      </c>
    </row>
    <row r="77" spans="1:12" x14ac:dyDescent="0.3">
      <c r="A77" s="1" t="s">
        <v>27</v>
      </c>
      <c r="B77" s="3">
        <v>191.484420807276</v>
      </c>
      <c r="C77" s="3">
        <v>86.788925159899904</v>
      </c>
      <c r="D77" s="3">
        <v>144.486732189864</v>
      </c>
      <c r="E77" s="3">
        <v>49.871286670906997</v>
      </c>
      <c r="F77" s="3">
        <v>98.868205460031703</v>
      </c>
      <c r="G77" s="3">
        <v>126.146349356424</v>
      </c>
      <c r="H77" s="3">
        <v>49.528568988628997</v>
      </c>
      <c r="I77" s="3">
        <v>558.93335700634395</v>
      </c>
      <c r="J77" s="3">
        <v>290.34932795212001</v>
      </c>
      <c r="K77" s="3">
        <v>342.121530004904</v>
      </c>
      <c r="L77" s="6" t="s">
        <v>116</v>
      </c>
    </row>
    <row r="78" spans="1:12" x14ac:dyDescent="0.3">
      <c r="A78" s="1" t="s">
        <v>28</v>
      </c>
      <c r="B78" s="3">
        <v>187.492721095039</v>
      </c>
      <c r="C78" s="3">
        <v>91.522458785263794</v>
      </c>
      <c r="D78" s="3">
        <v>132.494224460683</v>
      </c>
      <c r="E78" s="3">
        <v>50.3119283819101</v>
      </c>
      <c r="F78" s="3">
        <v>94.176532922826894</v>
      </c>
      <c r="G78" s="3">
        <v>128.82004802432499</v>
      </c>
      <c r="H78" s="3">
        <v>50.079295148663498</v>
      </c>
      <c r="I78" s="3">
        <v>530.90782455688895</v>
      </c>
      <c r="J78" s="3">
        <v>278.81546143793298</v>
      </c>
      <c r="K78" s="3">
        <v>334.97651311682802</v>
      </c>
      <c r="L78" s="6" t="s">
        <v>116</v>
      </c>
    </row>
    <row r="79" spans="1:12" x14ac:dyDescent="0.3">
      <c r="A79" s="1" t="s">
        <v>29</v>
      </c>
      <c r="B79" s="3">
        <v>187.87401369452601</v>
      </c>
      <c r="C79" s="3">
        <v>88.895355249184306</v>
      </c>
      <c r="D79" s="3">
        <v>144.92953328818999</v>
      </c>
      <c r="E79" s="3">
        <v>51.206407572629701</v>
      </c>
      <c r="F79" s="3">
        <v>88.812240193392697</v>
      </c>
      <c r="G79" s="3">
        <v>133.641130029008</v>
      </c>
      <c r="H79" s="3">
        <v>50.909941308709499</v>
      </c>
      <c r="I79" s="3">
        <v>546.71720703206495</v>
      </c>
      <c r="J79" s="3">
        <v>289.75576902490002</v>
      </c>
      <c r="K79" s="3">
        <v>353.54166305860599</v>
      </c>
      <c r="L79" s="6" t="s">
        <v>115</v>
      </c>
    </row>
    <row r="80" spans="1:12" x14ac:dyDescent="0.3">
      <c r="A80" s="1" t="s">
        <v>30</v>
      </c>
      <c r="B80" s="3">
        <v>197.68116171312499</v>
      </c>
      <c r="C80" s="3">
        <v>89.424513375117698</v>
      </c>
      <c r="D80" s="3">
        <v>144.08603275555799</v>
      </c>
      <c r="E80" s="3">
        <v>54.461108095345203</v>
      </c>
      <c r="F80" s="3">
        <v>106.76639828704501</v>
      </c>
      <c r="G80" s="3">
        <v>128.90740389031501</v>
      </c>
      <c r="H80" s="3">
        <v>54.360593635059203</v>
      </c>
      <c r="I80" s="3">
        <v>554.56850126551899</v>
      </c>
      <c r="J80" s="3">
        <v>300.00997907484901</v>
      </c>
      <c r="K80" s="3">
        <v>319.59157881140499</v>
      </c>
      <c r="L80" s="6" t="s">
        <v>116</v>
      </c>
    </row>
    <row r="81" spans="1:12" x14ac:dyDescent="0.3">
      <c r="A81" s="1" t="s">
        <v>31</v>
      </c>
      <c r="B81" s="3">
        <v>204.16087777833999</v>
      </c>
      <c r="C81" s="3">
        <v>93.485960274283102</v>
      </c>
      <c r="D81" s="3">
        <v>141.01213346442299</v>
      </c>
      <c r="E81" s="3">
        <v>51.929214622336801</v>
      </c>
      <c r="F81" s="3">
        <v>102.592435041835</v>
      </c>
      <c r="G81" s="3">
        <v>134.20597444802701</v>
      </c>
      <c r="H81" s="3">
        <v>51.0119808584667</v>
      </c>
      <c r="I81" s="3">
        <v>571.62265109335101</v>
      </c>
      <c r="J81" s="3">
        <v>328.608824098029</v>
      </c>
      <c r="K81" s="3">
        <v>353.91014789089701</v>
      </c>
      <c r="L81" s="6" t="s">
        <v>116</v>
      </c>
    </row>
    <row r="82" spans="1:12" x14ac:dyDescent="0.3">
      <c r="A82" s="1" t="s">
        <v>32</v>
      </c>
      <c r="B82" s="3">
        <v>193.844774917081</v>
      </c>
      <c r="C82" s="3">
        <v>83.035030490579501</v>
      </c>
      <c r="D82" s="3">
        <v>137.47202967264701</v>
      </c>
      <c r="E82" s="3">
        <v>49.823958821554001</v>
      </c>
      <c r="F82" s="3">
        <v>94.138814019225194</v>
      </c>
      <c r="G82" s="3">
        <v>136.05039271804199</v>
      </c>
      <c r="H82" s="3">
        <v>49.6125732553283</v>
      </c>
      <c r="I82" s="3">
        <v>540.68650022316399</v>
      </c>
      <c r="J82" s="3">
        <v>307.48908219315501</v>
      </c>
      <c r="K82" s="3">
        <v>352.873250992897</v>
      </c>
      <c r="L82" s="6" t="s">
        <v>116</v>
      </c>
    </row>
    <row r="83" spans="1:12" x14ac:dyDescent="0.3">
      <c r="A83" s="1" t="s">
        <v>33</v>
      </c>
      <c r="B83" s="3">
        <v>195.08418815498899</v>
      </c>
      <c r="C83" s="3">
        <v>98.185804731586302</v>
      </c>
      <c r="D83" s="3">
        <v>142.24658566185099</v>
      </c>
      <c r="E83" s="3">
        <v>55.444293263300899</v>
      </c>
      <c r="F83" s="3">
        <v>105.75848197386</v>
      </c>
      <c r="G83" s="3">
        <v>125.39707279132099</v>
      </c>
      <c r="H83" s="3">
        <v>54.562881492187302</v>
      </c>
      <c r="I83" s="3">
        <v>559.10281843550104</v>
      </c>
      <c r="J83" s="3">
        <v>288.822588805122</v>
      </c>
      <c r="K83" s="3">
        <v>326.39307380707203</v>
      </c>
      <c r="L83" s="6" t="s">
        <v>116</v>
      </c>
    </row>
    <row r="84" spans="1:12" x14ac:dyDescent="0.3">
      <c r="A84" s="1" t="s">
        <v>34</v>
      </c>
      <c r="B84" s="3">
        <v>171.597083902072</v>
      </c>
      <c r="C84" s="3">
        <v>94.740964872443598</v>
      </c>
      <c r="D84" s="3">
        <v>149.44502431606401</v>
      </c>
      <c r="E84" s="3">
        <v>52.153440500781301</v>
      </c>
      <c r="F84" s="3">
        <v>88.580846382770602</v>
      </c>
      <c r="G84" s="3">
        <v>127.32759555717</v>
      </c>
      <c r="H84" s="3">
        <v>51.254380634576201</v>
      </c>
      <c r="I84" s="3">
        <v>519.481854081037</v>
      </c>
      <c r="J84" s="3">
        <v>280.36778506027002</v>
      </c>
      <c r="K84" s="3">
        <v>343.80483753766401</v>
      </c>
      <c r="L84" s="6" t="s">
        <v>116</v>
      </c>
    </row>
    <row r="85" spans="1:12" x14ac:dyDescent="0.3">
      <c r="A85" s="1" t="s">
        <v>35</v>
      </c>
      <c r="B85" s="3">
        <v>202.82409273473399</v>
      </c>
      <c r="C85" s="3">
        <v>97.578316654718805</v>
      </c>
      <c r="D85" s="3">
        <v>147.208064288023</v>
      </c>
      <c r="E85" s="3">
        <v>56.565476099673397</v>
      </c>
      <c r="F85" s="3">
        <v>103.986643237514</v>
      </c>
      <c r="G85" s="3">
        <v>139.238842217165</v>
      </c>
      <c r="H85" s="3">
        <v>56.199159637306202</v>
      </c>
      <c r="I85" s="3">
        <v>570.69795304898503</v>
      </c>
      <c r="J85" s="3">
        <v>300.53799633451803</v>
      </c>
      <c r="K85" s="3">
        <v>357.41616537980599</v>
      </c>
      <c r="L85" s="6" t="s">
        <v>116</v>
      </c>
    </row>
    <row r="86" spans="1:12" x14ac:dyDescent="0.3">
      <c r="A86" s="1" t="s">
        <v>36</v>
      </c>
      <c r="B86" s="3">
        <v>186.94195305894101</v>
      </c>
      <c r="C86" s="3">
        <v>90.871574157107602</v>
      </c>
      <c r="D86" s="3">
        <v>140.104962124515</v>
      </c>
      <c r="E86" s="3">
        <v>54.620569435373703</v>
      </c>
      <c r="F86" s="3">
        <v>98.802668543994301</v>
      </c>
      <c r="G86" s="3">
        <v>118.98802558189099</v>
      </c>
      <c r="H86" s="3">
        <v>54.170603360060703</v>
      </c>
      <c r="I86" s="3">
        <v>530.36198355801798</v>
      </c>
      <c r="J86" s="3">
        <v>276.68348701313801</v>
      </c>
      <c r="K86" s="3">
        <v>314.995486040662</v>
      </c>
      <c r="L86" s="6" t="s">
        <v>115</v>
      </c>
    </row>
    <row r="87" spans="1:12" x14ac:dyDescent="0.3">
      <c r="A87" s="1" t="s">
        <v>37</v>
      </c>
      <c r="B87" s="3">
        <v>182.78129728963199</v>
      </c>
      <c r="C87" s="3">
        <v>94.5069564908963</v>
      </c>
      <c r="D87" s="3">
        <v>148.22739257875801</v>
      </c>
      <c r="E87" s="3">
        <v>48.883739142475001</v>
      </c>
      <c r="F87" s="3">
        <v>91.136390404868607</v>
      </c>
      <c r="G87" s="3">
        <v>132.37812587023501</v>
      </c>
      <c r="H87" s="3">
        <v>48.053561935773601</v>
      </c>
      <c r="I87" s="3">
        <v>543.61291268149398</v>
      </c>
      <c r="J87" s="3">
        <v>289.11744417164101</v>
      </c>
      <c r="K87" s="3">
        <v>353.885808044236</v>
      </c>
      <c r="L87" s="6" t="s">
        <v>115</v>
      </c>
    </row>
    <row r="88" spans="1:12" x14ac:dyDescent="0.3">
      <c r="A88" s="1" t="s">
        <v>38</v>
      </c>
      <c r="B88" s="3">
        <v>195.27687334900801</v>
      </c>
      <c r="C88" s="3">
        <v>85.127043681155499</v>
      </c>
      <c r="D88" s="3">
        <v>139.916996841849</v>
      </c>
      <c r="E88" s="3">
        <v>54.339913015828799</v>
      </c>
      <c r="F88" s="3">
        <v>92.881668804146202</v>
      </c>
      <c r="G88" s="3">
        <v>130.818830631655</v>
      </c>
      <c r="H88" s="3">
        <v>54.306765082873603</v>
      </c>
      <c r="I88" s="3">
        <v>544.61424094065296</v>
      </c>
      <c r="J88" s="3">
        <v>312.97806644602503</v>
      </c>
      <c r="K88" s="3">
        <v>343.02142626216101</v>
      </c>
      <c r="L88" s="6" t="s">
        <v>116</v>
      </c>
    </row>
    <row r="89" spans="1:12" x14ac:dyDescent="0.3">
      <c r="A89" s="1" t="s">
        <v>39</v>
      </c>
      <c r="B89" s="3">
        <v>189.604559273289</v>
      </c>
      <c r="C89" s="3">
        <v>91.961355242394902</v>
      </c>
      <c r="D89" s="3">
        <v>146.49078901484799</v>
      </c>
      <c r="E89" s="3">
        <v>53.756208345881603</v>
      </c>
      <c r="F89" s="3">
        <v>99.495175726418196</v>
      </c>
      <c r="G89" s="3">
        <v>127.13772466540701</v>
      </c>
      <c r="H89" s="3">
        <v>53.4443736237845</v>
      </c>
      <c r="I89" s="3">
        <v>552.41815243144799</v>
      </c>
      <c r="J89" s="3">
        <v>287.76213429871399</v>
      </c>
      <c r="K89" s="3">
        <v>340.068437929477</v>
      </c>
      <c r="L89" s="6" t="s">
        <v>115</v>
      </c>
    </row>
    <row r="90" spans="1:12" x14ac:dyDescent="0.3">
      <c r="A90" s="1" t="s">
        <v>40</v>
      </c>
      <c r="B90" s="3">
        <v>188.68223789191299</v>
      </c>
      <c r="C90" s="3">
        <v>103.37651990085899</v>
      </c>
      <c r="D90" s="3">
        <v>143.475921771103</v>
      </c>
      <c r="E90" s="3">
        <v>54.6548354762866</v>
      </c>
      <c r="F90" s="3">
        <v>93.164949928663603</v>
      </c>
      <c r="G90" s="3">
        <v>138.72831137709099</v>
      </c>
      <c r="H90" s="3">
        <v>54.6206857751977</v>
      </c>
      <c r="I90" s="3">
        <v>552.44391888936002</v>
      </c>
      <c r="J90" s="3">
        <v>289.12053423201797</v>
      </c>
      <c r="K90" s="3">
        <v>367.033423714278</v>
      </c>
      <c r="L90" s="6" t="s">
        <v>115</v>
      </c>
    </row>
    <row r="91" spans="1:12" x14ac:dyDescent="0.3">
      <c r="A91" s="1" t="s">
        <v>41</v>
      </c>
      <c r="B91" s="3">
        <v>194.196843022178</v>
      </c>
      <c r="C91" s="3">
        <v>88.336479769093103</v>
      </c>
      <c r="D91" s="3">
        <v>136.87810498936599</v>
      </c>
      <c r="E91" s="3">
        <v>57.748839494972003</v>
      </c>
      <c r="F91" s="3">
        <v>103.85503780579801</v>
      </c>
      <c r="G91" s="3">
        <v>131.023436506792</v>
      </c>
      <c r="H91" s="3">
        <v>56.8197543108733</v>
      </c>
      <c r="I91" s="3">
        <v>549.214186534188</v>
      </c>
      <c r="J91" s="3">
        <v>302.80151017173699</v>
      </c>
      <c r="K91" s="3">
        <v>330.06801310823403</v>
      </c>
      <c r="L91" s="6" t="s">
        <v>115</v>
      </c>
    </row>
    <row r="92" spans="1:12" x14ac:dyDescent="0.3">
      <c r="A92" s="1" t="s">
        <v>42</v>
      </c>
      <c r="B92" s="3">
        <v>190.49389585811201</v>
      </c>
      <c r="C92" s="3">
        <v>91.460848322918295</v>
      </c>
      <c r="D92" s="3">
        <v>141.839960548395</v>
      </c>
      <c r="E92" s="3">
        <v>52.889356522459003</v>
      </c>
      <c r="F92" s="3">
        <v>98.980556563534705</v>
      </c>
      <c r="G92" s="3">
        <v>134.53065629103199</v>
      </c>
      <c r="H92" s="3">
        <v>52.105171870488597</v>
      </c>
      <c r="I92" s="3">
        <v>542.34399479348997</v>
      </c>
      <c r="J92" s="3">
        <v>306.61078183070401</v>
      </c>
      <c r="K92" s="3">
        <v>345.31136343885998</v>
      </c>
      <c r="L92" s="6" t="s">
        <v>115</v>
      </c>
    </row>
    <row r="93" spans="1:12" x14ac:dyDescent="0.3">
      <c r="A93" s="1" t="s">
        <v>43</v>
      </c>
      <c r="B93" s="3">
        <v>190.491063754447</v>
      </c>
      <c r="C93" s="3">
        <v>87.504936954858593</v>
      </c>
      <c r="D93" s="3">
        <v>135.598972806295</v>
      </c>
      <c r="E93" s="3">
        <v>53.7074102563449</v>
      </c>
      <c r="F93" s="3">
        <v>95.038181390550093</v>
      </c>
      <c r="G93" s="3">
        <v>130.013956159451</v>
      </c>
      <c r="H93" s="3">
        <v>52.923980896177802</v>
      </c>
      <c r="I93" s="3">
        <v>542.80601280601297</v>
      </c>
      <c r="J93" s="3">
        <v>295.844852143769</v>
      </c>
      <c r="K93" s="3">
        <v>335.811401473221</v>
      </c>
      <c r="L93" s="6" t="s">
        <v>116</v>
      </c>
    </row>
    <row r="94" spans="1:12" x14ac:dyDescent="0.3">
      <c r="A94" s="1" t="s">
        <v>44</v>
      </c>
      <c r="B94" s="3">
        <v>195.55355055592099</v>
      </c>
      <c r="C94" s="3">
        <v>87.316272954551707</v>
      </c>
      <c r="D94" s="3">
        <v>137.682102157662</v>
      </c>
      <c r="E94" s="3">
        <v>56.9074603239524</v>
      </c>
      <c r="F94" s="3">
        <v>99.897903867036007</v>
      </c>
      <c r="G94" s="3">
        <v>136.815077576851</v>
      </c>
      <c r="H94" s="3">
        <v>55.3519389365756</v>
      </c>
      <c r="I94" s="3">
        <v>552.81770819264705</v>
      </c>
      <c r="J94" s="3">
        <v>296.21502509802599</v>
      </c>
      <c r="K94" s="3">
        <v>349.51581993489299</v>
      </c>
      <c r="L94" s="6" t="s">
        <v>116</v>
      </c>
    </row>
    <row r="95" spans="1:12" x14ac:dyDescent="0.3">
      <c r="A95" s="1" t="s">
        <v>45</v>
      </c>
      <c r="B95" s="3">
        <v>195.129931958919</v>
      </c>
      <c r="C95" s="3">
        <v>92.510716305580601</v>
      </c>
      <c r="D95" s="3">
        <v>139.343977390205</v>
      </c>
      <c r="E95" s="3">
        <v>53.8155747914454</v>
      </c>
      <c r="F95" s="3">
        <v>95.763090625871001</v>
      </c>
      <c r="G95" s="3">
        <v>126.802222115275</v>
      </c>
      <c r="H95" s="3">
        <v>53.589522290525998</v>
      </c>
      <c r="I95" s="3">
        <v>548.50461250589103</v>
      </c>
      <c r="J95" s="3">
        <v>288.62347524551302</v>
      </c>
      <c r="K95" s="3">
        <v>331.82122130925899</v>
      </c>
      <c r="L95" s="6" t="s">
        <v>116</v>
      </c>
    </row>
    <row r="96" spans="1:12" x14ac:dyDescent="0.3">
      <c r="A96" s="1" t="s">
        <v>46</v>
      </c>
      <c r="B96" s="3">
        <v>191.61346490284399</v>
      </c>
      <c r="C96" s="3">
        <v>89.497259644249993</v>
      </c>
      <c r="D96" s="3">
        <v>141.67291722995199</v>
      </c>
      <c r="E96" s="3">
        <v>57.903745300438601</v>
      </c>
      <c r="F96" s="3">
        <v>96.983067419023101</v>
      </c>
      <c r="G96" s="3">
        <v>122.75118405552099</v>
      </c>
      <c r="H96" s="3">
        <v>57.654849056036298</v>
      </c>
      <c r="I96" s="3">
        <v>541.32351059186101</v>
      </c>
      <c r="J96" s="3">
        <v>288.96479184697102</v>
      </c>
      <c r="K96" s="3">
        <v>326.57317193540098</v>
      </c>
      <c r="L96" s="6" t="s">
        <v>115</v>
      </c>
    </row>
    <row r="97" spans="1:12" x14ac:dyDescent="0.3">
      <c r="A97" s="1" t="s">
        <v>47</v>
      </c>
      <c r="B97" s="3">
        <v>189.03645354371201</v>
      </c>
      <c r="C97" s="3">
        <v>98.567443265508601</v>
      </c>
      <c r="D97" s="3">
        <v>151.491500167928</v>
      </c>
      <c r="E97" s="3">
        <v>57.4424061122604</v>
      </c>
      <c r="F97" s="3">
        <v>89.594418548743405</v>
      </c>
      <c r="G97" s="3">
        <v>140.28160167131199</v>
      </c>
      <c r="H97" s="3">
        <v>56.2581292976611</v>
      </c>
      <c r="I97" s="3">
        <v>551.27669843266995</v>
      </c>
      <c r="J97" s="3">
        <v>304.62060659677002</v>
      </c>
      <c r="K97" s="3">
        <v>374.42835613099601</v>
      </c>
      <c r="L97" s="6" t="s">
        <v>116</v>
      </c>
    </row>
    <row r="98" spans="1:12" x14ac:dyDescent="0.3">
      <c r="A98" s="1" t="s">
        <v>48</v>
      </c>
      <c r="B98" s="3">
        <v>197.536373273923</v>
      </c>
      <c r="C98" s="3">
        <v>97.771942503638599</v>
      </c>
      <c r="D98" s="3">
        <v>145.43372351413001</v>
      </c>
      <c r="E98" s="3">
        <v>53.280106410662697</v>
      </c>
      <c r="F98" s="3">
        <v>98.102246261366204</v>
      </c>
      <c r="G98" s="3">
        <v>130.37508254223999</v>
      </c>
      <c r="H98" s="3">
        <v>52.426304034443099</v>
      </c>
      <c r="I98" s="3">
        <v>562.502319167064</v>
      </c>
      <c r="J98" s="3">
        <v>307.97210172552201</v>
      </c>
      <c r="K98" s="3">
        <v>343.03651066751002</v>
      </c>
      <c r="L98" s="6" t="s">
        <v>116</v>
      </c>
    </row>
    <row r="99" spans="1:12" x14ac:dyDescent="0.3">
      <c r="A99" s="1" t="s">
        <v>49</v>
      </c>
      <c r="B99" s="3">
        <v>193.05104146940999</v>
      </c>
      <c r="C99" s="3">
        <v>90.783776112728106</v>
      </c>
      <c r="D99" s="3">
        <v>148.34002686083801</v>
      </c>
      <c r="E99" s="3">
        <v>48.570107240625298</v>
      </c>
      <c r="F99" s="3">
        <v>99.220136462627906</v>
      </c>
      <c r="G99" s="3">
        <v>125.64268922506599</v>
      </c>
      <c r="H99" s="3">
        <v>48.555092047051197</v>
      </c>
      <c r="I99" s="3">
        <v>547.28444516716797</v>
      </c>
      <c r="J99" s="3">
        <v>299.338624089799</v>
      </c>
      <c r="K99" s="3">
        <v>328.60256685898702</v>
      </c>
      <c r="L99" s="6" t="s">
        <v>116</v>
      </c>
    </row>
    <row r="100" spans="1:12" x14ac:dyDescent="0.3">
      <c r="A100" s="1" t="s">
        <v>50</v>
      </c>
      <c r="B100" s="3">
        <v>187.303817835399</v>
      </c>
      <c r="C100" s="3">
        <v>88.542355640317197</v>
      </c>
      <c r="D100" s="3">
        <v>141.29228200279999</v>
      </c>
      <c r="E100" s="3">
        <v>48.990121448988603</v>
      </c>
      <c r="F100" s="3">
        <v>96.231423091676604</v>
      </c>
      <c r="G100" s="3">
        <v>135.047897771105</v>
      </c>
      <c r="H100" s="3">
        <v>47.584526890608601</v>
      </c>
      <c r="I100" s="3">
        <v>548.74319573835101</v>
      </c>
      <c r="J100" s="3">
        <v>291.34615342663699</v>
      </c>
      <c r="K100" s="3">
        <v>353.5661749935</v>
      </c>
      <c r="L100" s="6" t="s">
        <v>116</v>
      </c>
    </row>
    <row r="101" spans="1:12" x14ac:dyDescent="0.3">
      <c r="A101" s="1" t="s">
        <v>51</v>
      </c>
      <c r="B101" s="3">
        <v>193.44409711423901</v>
      </c>
      <c r="C101" s="3">
        <v>90.182849511321805</v>
      </c>
      <c r="D101" s="3">
        <v>145.72944012138601</v>
      </c>
      <c r="E101" s="3">
        <v>46.628134942052299</v>
      </c>
      <c r="F101" s="3">
        <v>98.840721580052801</v>
      </c>
      <c r="G101" s="3">
        <v>131.763394066263</v>
      </c>
      <c r="H101" s="3">
        <v>46.5427983169416</v>
      </c>
      <c r="I101" s="3">
        <v>551.81866799125703</v>
      </c>
      <c r="J101" s="3">
        <v>297.24520476942502</v>
      </c>
      <c r="K101" s="3">
        <v>349.94054720798698</v>
      </c>
      <c r="L101" s="6" t="s">
        <v>116</v>
      </c>
    </row>
    <row r="103" spans="1:12" x14ac:dyDescent="0.3">
      <c r="B103" s="1" t="s">
        <v>102</v>
      </c>
      <c r="C103" s="1" t="s">
        <v>103</v>
      </c>
      <c r="D103" s="1" t="s">
        <v>104</v>
      </c>
      <c r="E103" s="1" t="s">
        <v>105</v>
      </c>
      <c r="F103" s="1" t="s">
        <v>106</v>
      </c>
      <c r="G103" s="1" t="s">
        <v>107</v>
      </c>
      <c r="H103" s="1" t="s">
        <v>108</v>
      </c>
      <c r="I103" s="1" t="s">
        <v>1</v>
      </c>
      <c r="J103" s="1" t="s">
        <v>109</v>
      </c>
      <c r="K103" s="1" t="s">
        <v>110</v>
      </c>
    </row>
    <row r="104" spans="1:12" x14ac:dyDescent="0.3">
      <c r="A104" s="1" t="s">
        <v>111</v>
      </c>
      <c r="B104" s="5">
        <f>AVERAGE(B2:B101)</f>
        <v>198.48275782598986</v>
      </c>
      <c r="C104" s="5">
        <f>AVERAGE(C2:C101)</f>
        <v>94.104163991887987</v>
      </c>
      <c r="D104" s="5">
        <f>AVERAGE(D2:D101)</f>
        <v>147.68836890065768</v>
      </c>
      <c r="E104" s="5">
        <f>AVERAGE(E2:E101)</f>
        <v>55.053079996703985</v>
      </c>
      <c r="F104" s="5">
        <f>AVERAGE(F2:F101)</f>
        <v>100.67640497479802</v>
      </c>
      <c r="G104" s="5">
        <f>AVERAGE(G2:G101)</f>
        <v>133.01863664820286</v>
      </c>
      <c r="H104" s="5">
        <f>AVERAGE(H2:H101)</f>
        <v>54.74816799899201</v>
      </c>
      <c r="I104" s="5">
        <f>AVERAGE(I2:I101)</f>
        <v>564.92343828576156</v>
      </c>
      <c r="J104" s="5">
        <f>AVERAGE(J2:J101)</f>
        <v>304.24631339070032</v>
      </c>
      <c r="K104" s="5">
        <f>AVERAGE(K2:K101)</f>
        <v>346.32645217034656</v>
      </c>
    </row>
    <row r="105" spans="1:12" x14ac:dyDescent="0.3">
      <c r="A105" s="1" t="s">
        <v>112</v>
      </c>
      <c r="B105" s="3">
        <f>_xlfn.STDEV.P(B2:B101)</f>
        <v>10.582710028086314</v>
      </c>
      <c r="C105" s="3">
        <f>_xlfn.STDEV.P(C2:C101)</f>
        <v>5.7956085158175483</v>
      </c>
      <c r="D105" s="3">
        <f>_xlfn.STDEV.P(D2:D101)</f>
        <v>8.0331487883704362</v>
      </c>
      <c r="E105" s="3">
        <f>_xlfn.STDEV.P(E2:E101)</f>
        <v>4.4322455390521656</v>
      </c>
      <c r="F105" s="3">
        <f>_xlfn.STDEV.P(F2:F101)</f>
        <v>6.1421657697324648</v>
      </c>
      <c r="G105" s="3">
        <f>_xlfn.STDEV.P(G2:G101)</f>
        <v>7.1672486470342758</v>
      </c>
      <c r="H105" s="3">
        <f>_xlfn.STDEV.P(H2:H101)</f>
        <v>4.4480677255248677</v>
      </c>
      <c r="I105" s="3">
        <f>_xlfn.STDEV.P(I2:I101)</f>
        <v>25.712935138094302</v>
      </c>
      <c r="J105" s="3">
        <f>_xlfn.STDEV.P(J2:J101)</f>
        <v>16.54084219961328</v>
      </c>
      <c r="K105" s="3">
        <f>_xlfn.STDEV.P(K2:K101)</f>
        <v>17.513315790138837</v>
      </c>
    </row>
    <row r="106" spans="1:12" x14ac:dyDescent="0.3">
      <c r="A106" s="1" t="s">
        <v>113</v>
      </c>
      <c r="B106" s="3">
        <f>MAX(B2:B101)</f>
        <v>221.52422406522601</v>
      </c>
      <c r="C106" s="3">
        <f>MAX(C2:C101)</f>
        <v>108.034022767808</v>
      </c>
      <c r="D106" s="3">
        <f>MAX(D2:D101)</f>
        <v>166.637692049652</v>
      </c>
      <c r="E106" s="3">
        <f>MAX(E2:E101)</f>
        <v>70.353661417893605</v>
      </c>
      <c r="F106" s="3">
        <f>MAX(F2:F101)</f>
        <v>114.17395458372501</v>
      </c>
      <c r="G106" s="3">
        <f>MAX(G2:G101)</f>
        <v>150.41236493192699</v>
      </c>
      <c r="H106" s="3">
        <f>MAX(H2:H101)</f>
        <v>69.234956464555694</v>
      </c>
      <c r="I106" s="3">
        <f>MAX(I2:I101)</f>
        <v>626.14894796597196</v>
      </c>
      <c r="J106" s="3">
        <f>MAX(J2:J101)</f>
        <v>342.20701651931603</v>
      </c>
      <c r="K106" s="3">
        <f>MAX(K2:K101)</f>
        <v>388.84867679883001</v>
      </c>
    </row>
    <row r="107" spans="1:12" x14ac:dyDescent="0.3">
      <c r="A107" s="1" t="s">
        <v>114</v>
      </c>
      <c r="B107" s="3">
        <f>MIN(B2:B101)</f>
        <v>168.62898824818399</v>
      </c>
      <c r="C107" s="3">
        <f>MIN(C2:C101)</f>
        <v>76.5504199860613</v>
      </c>
      <c r="D107" s="3">
        <f>MIN(D2:D101)</f>
        <v>130.746773877777</v>
      </c>
      <c r="E107" s="3">
        <f>MIN(E2:E101)</f>
        <v>46.628134942052299</v>
      </c>
      <c r="F107" s="3">
        <f>MIN(F2:F101)</f>
        <v>82.2104346154551</v>
      </c>
      <c r="G107" s="3">
        <f>MIN(G2:G101)</f>
        <v>109.311462579243</v>
      </c>
      <c r="H107" s="3">
        <f>MIN(H2:H101)</f>
        <v>46.5427983169416</v>
      </c>
      <c r="I107" s="3">
        <f>MIN(I2:I101)</f>
        <v>510.99953911403901</v>
      </c>
      <c r="J107" s="3">
        <f>MIN(J2:J101)</f>
        <v>261.69252159288197</v>
      </c>
      <c r="K107" s="3">
        <f>MIN(K2:K101)</f>
        <v>298.325157033344</v>
      </c>
    </row>
    <row r="109" spans="1:12" x14ac:dyDescent="0.3">
      <c r="B109" s="4"/>
      <c r="C109" s="4"/>
      <c r="D109" s="4"/>
      <c r="E109" s="4"/>
      <c r="F109" s="4"/>
      <c r="G109" s="4"/>
      <c r="H109" s="4"/>
      <c r="I109" s="4"/>
      <c r="J109" s="4"/>
      <c r="K109" s="4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/>
  </sheetViews>
  <sheetFormatPr defaultRowHeight="14.4" x14ac:dyDescent="0.3"/>
  <cols>
    <col min="1" max="1" width="10.88671875" customWidth="1"/>
    <col min="2" max="2" width="11" bestFit="1" customWidth="1"/>
    <col min="3" max="3" width="9.77734375" bestFit="1" customWidth="1"/>
    <col min="4" max="4" width="13.88671875" bestFit="1" customWidth="1"/>
    <col min="5" max="5" width="9.44140625" bestFit="1" customWidth="1"/>
    <col min="6" max="6" width="11.5546875" bestFit="1" customWidth="1"/>
    <col min="7" max="7" width="11.33203125" bestFit="1" customWidth="1"/>
    <col min="8" max="8" width="14" bestFit="1" customWidth="1"/>
    <col min="9" max="9" width="13.109375" bestFit="1" customWidth="1"/>
    <col min="10" max="10" width="9.33203125" bestFit="1" customWidth="1"/>
    <col min="11" max="11" width="8.77734375" bestFit="1" customWidth="1"/>
  </cols>
  <sheetData>
    <row r="1" spans="1:11" x14ac:dyDescent="0.3">
      <c r="A1" s="1" t="s">
        <v>0</v>
      </c>
      <c r="B1" s="1" t="s">
        <v>102</v>
      </c>
      <c r="C1" s="1" t="s">
        <v>103</v>
      </c>
      <c r="D1" s="1" t="s">
        <v>104</v>
      </c>
      <c r="E1" s="1" t="s">
        <v>105</v>
      </c>
      <c r="F1" s="1" t="s">
        <v>106</v>
      </c>
      <c r="G1" s="1" t="s">
        <v>107</v>
      </c>
      <c r="H1" s="1" t="s">
        <v>108</v>
      </c>
      <c r="I1" s="1" t="s">
        <v>1</v>
      </c>
      <c r="J1" s="1" t="s">
        <v>109</v>
      </c>
      <c r="K1" s="1" t="s">
        <v>110</v>
      </c>
    </row>
    <row r="2" spans="1:11" x14ac:dyDescent="0.3">
      <c r="A2" s="1" t="s">
        <v>52</v>
      </c>
      <c r="B2" s="3">
        <v>209.51553336275001</v>
      </c>
      <c r="C2" s="3">
        <v>91.593517492004096</v>
      </c>
      <c r="D2" s="3">
        <v>150.97709366301299</v>
      </c>
      <c r="E2" s="3">
        <v>62.8576774446069</v>
      </c>
      <c r="F2" s="3">
        <v>107.36390837156399</v>
      </c>
      <c r="G2" s="3">
        <v>142.62522464275401</v>
      </c>
      <c r="H2" s="3">
        <v>62.181094758999301</v>
      </c>
      <c r="I2" s="3">
        <v>597.65636138097796</v>
      </c>
      <c r="J2" s="3">
        <v>327.12250839856</v>
      </c>
      <c r="K2" s="3">
        <v>367.36214606300803</v>
      </c>
    </row>
    <row r="3" spans="1:11" x14ac:dyDescent="0.3">
      <c r="A3" s="1" t="s">
        <v>53</v>
      </c>
      <c r="B3" s="3">
        <v>205.506778378852</v>
      </c>
      <c r="C3" s="3">
        <v>91.831742135062598</v>
      </c>
      <c r="D3" s="3">
        <v>151.144709007854</v>
      </c>
      <c r="E3" s="3">
        <v>66.888523878760594</v>
      </c>
      <c r="F3" s="3">
        <v>105.37164748705599</v>
      </c>
      <c r="G3" s="3">
        <v>132.74067087015399</v>
      </c>
      <c r="H3" s="3">
        <v>66.877788874580204</v>
      </c>
      <c r="I3" s="3">
        <v>579.19348852099097</v>
      </c>
      <c r="J3" s="3">
        <v>313.879884741708</v>
      </c>
      <c r="K3" s="3">
        <v>351.619472432902</v>
      </c>
    </row>
    <row r="4" spans="1:11" x14ac:dyDescent="0.3">
      <c r="A4" s="1" t="s">
        <v>54</v>
      </c>
      <c r="B4" s="3">
        <v>202.530077965587</v>
      </c>
      <c r="C4" s="3">
        <v>92.595367544868395</v>
      </c>
      <c r="D4" s="3">
        <v>148.09620954366699</v>
      </c>
      <c r="E4" s="3">
        <v>50.440976612806303</v>
      </c>
      <c r="F4" s="3">
        <v>99.810571894564902</v>
      </c>
      <c r="G4" s="3">
        <v>134.271796118927</v>
      </c>
      <c r="H4" s="3">
        <v>50.401059014578898</v>
      </c>
      <c r="I4" s="3">
        <v>571.31225927147602</v>
      </c>
      <c r="J4" s="3">
        <v>305.68327841182401</v>
      </c>
      <c r="K4" s="3">
        <v>351.94178305034097</v>
      </c>
    </row>
    <row r="5" spans="1:11" x14ac:dyDescent="0.3">
      <c r="A5" s="1" t="s">
        <v>55</v>
      </c>
      <c r="B5" s="3">
        <v>216.365763890393</v>
      </c>
      <c r="C5" s="3">
        <v>99.6886068024818</v>
      </c>
      <c r="D5" s="3">
        <v>152.589150316554</v>
      </c>
      <c r="E5" s="3">
        <v>55.599987766456202</v>
      </c>
      <c r="F5" s="3">
        <v>104.93096223536899</v>
      </c>
      <c r="G5" s="3">
        <v>125.599909025147</v>
      </c>
      <c r="H5" s="3">
        <v>55.443117057218501</v>
      </c>
      <c r="I5" s="3">
        <v>619.78070304181801</v>
      </c>
      <c r="J5" s="3">
        <v>324.05294286241099</v>
      </c>
      <c r="K5" s="3">
        <v>332.89485656976802</v>
      </c>
    </row>
    <row r="6" spans="1:11" x14ac:dyDescent="0.3">
      <c r="A6" s="1" t="s">
        <v>56</v>
      </c>
      <c r="B6" s="3">
        <v>215.300258130076</v>
      </c>
      <c r="C6" s="3">
        <v>97.177011157380605</v>
      </c>
      <c r="D6" s="3">
        <v>151.83280903992201</v>
      </c>
      <c r="E6" s="3">
        <v>55.949572201882503</v>
      </c>
      <c r="F6" s="3">
        <v>109.32406266781901</v>
      </c>
      <c r="G6" s="3">
        <v>139.11004252136601</v>
      </c>
      <c r="H6" s="3">
        <v>55.942137844375601</v>
      </c>
      <c r="I6" s="3">
        <v>598.16078594905503</v>
      </c>
      <c r="J6" s="3">
        <v>312.49974246331101</v>
      </c>
      <c r="K6" s="3">
        <v>358.81046951166098</v>
      </c>
    </row>
    <row r="7" spans="1:11" x14ac:dyDescent="0.3">
      <c r="A7" s="1" t="s">
        <v>57</v>
      </c>
      <c r="B7" s="3">
        <v>197.53265365752799</v>
      </c>
      <c r="C7" s="3">
        <v>101.080105698285</v>
      </c>
      <c r="D7" s="3">
        <v>158.902657446235</v>
      </c>
      <c r="E7" s="3">
        <v>59.227581871573797</v>
      </c>
      <c r="F7" s="3">
        <v>99.100080783536797</v>
      </c>
      <c r="G7" s="3">
        <v>138.526149056625</v>
      </c>
      <c r="H7" s="3">
        <v>59.038734269812402</v>
      </c>
      <c r="I7" s="3">
        <v>580.200789112959</v>
      </c>
      <c r="J7" s="3">
        <v>303.775120502368</v>
      </c>
      <c r="K7" s="3">
        <v>365.86797553213398</v>
      </c>
    </row>
    <row r="8" spans="1:11" x14ac:dyDescent="0.3">
      <c r="A8" s="1" t="s">
        <v>58</v>
      </c>
      <c r="B8" s="3">
        <v>197.94731582451601</v>
      </c>
      <c r="C8" s="3">
        <v>92.382508974932307</v>
      </c>
      <c r="D8" s="3">
        <v>151.10296862512499</v>
      </c>
      <c r="E8" s="3">
        <v>60.1812138782348</v>
      </c>
      <c r="F8" s="3">
        <v>103.896157758699</v>
      </c>
      <c r="G8" s="3">
        <v>129.78747595758699</v>
      </c>
      <c r="H8" s="3">
        <v>60.1309197063729</v>
      </c>
      <c r="I8" s="3">
        <v>564.80884480804605</v>
      </c>
      <c r="J8" s="3">
        <v>288.23404101166801</v>
      </c>
      <c r="K8" s="3">
        <v>339.68065311098098</v>
      </c>
    </row>
    <row r="9" spans="1:11" x14ac:dyDescent="0.3">
      <c r="A9" s="1" t="s">
        <v>59</v>
      </c>
      <c r="B9" s="3">
        <v>197.34760131765901</v>
      </c>
      <c r="C9" s="3">
        <v>92.828107978744995</v>
      </c>
      <c r="D9" s="3">
        <v>165.46994923892399</v>
      </c>
      <c r="E9" s="3">
        <v>51.412011108066302</v>
      </c>
      <c r="F9" s="3">
        <v>96.799264555106404</v>
      </c>
      <c r="G9" s="3">
        <v>141.56374387508299</v>
      </c>
      <c r="H9" s="3">
        <v>51.405275102952402</v>
      </c>
      <c r="I9" s="3">
        <v>588.62573471835503</v>
      </c>
      <c r="J9" s="3">
        <v>330.75878126568801</v>
      </c>
      <c r="K9" s="3">
        <v>379.42853111496498</v>
      </c>
    </row>
    <row r="10" spans="1:11" x14ac:dyDescent="0.3">
      <c r="A10" s="1" t="s">
        <v>60</v>
      </c>
      <c r="B10" s="3">
        <v>202.957015049045</v>
      </c>
      <c r="C10" s="3">
        <v>95.612863112151899</v>
      </c>
      <c r="D10" s="3">
        <v>150.760820459358</v>
      </c>
      <c r="E10" s="3">
        <v>59.905754494426098</v>
      </c>
      <c r="F10" s="3">
        <v>106.168192634256</v>
      </c>
      <c r="G10" s="3">
        <v>140.11585838007301</v>
      </c>
      <c r="H10" s="3">
        <v>59.9043340100799</v>
      </c>
      <c r="I10" s="3">
        <v>573.47722509792595</v>
      </c>
      <c r="J10" s="3">
        <v>304.95630550957702</v>
      </c>
      <c r="K10" s="3">
        <v>360.88075553965899</v>
      </c>
    </row>
    <row r="11" spans="1:11" x14ac:dyDescent="0.3">
      <c r="A11" s="1" t="s">
        <v>61</v>
      </c>
      <c r="B11" s="3">
        <v>212.68389359646801</v>
      </c>
      <c r="C11" s="3">
        <v>89.739750717492299</v>
      </c>
      <c r="D11" s="3">
        <v>147.644141672557</v>
      </c>
      <c r="E11" s="3">
        <v>52.243811310999703</v>
      </c>
      <c r="F11" s="3">
        <v>109.048465874104</v>
      </c>
      <c r="G11" s="3">
        <v>143.536392449255</v>
      </c>
      <c r="H11" s="3">
        <v>51.888799561135997</v>
      </c>
      <c r="I11" s="3">
        <v>597.819825013132</v>
      </c>
      <c r="J11" s="3">
        <v>327.60836040746801</v>
      </c>
      <c r="K11" s="3">
        <v>372.40952260719399</v>
      </c>
    </row>
    <row r="12" spans="1:11" x14ac:dyDescent="0.3">
      <c r="A12" s="1" t="s">
        <v>62</v>
      </c>
      <c r="B12" s="3">
        <v>205.34574390764999</v>
      </c>
      <c r="C12" s="3">
        <v>103.496023509474</v>
      </c>
      <c r="D12" s="3">
        <v>159.80086419809001</v>
      </c>
      <c r="E12" s="3">
        <v>56.904803201607997</v>
      </c>
      <c r="F12" s="3">
        <v>102.725441588281</v>
      </c>
      <c r="G12" s="3">
        <v>141.91726532427501</v>
      </c>
      <c r="H12" s="3">
        <v>56.885016108340302</v>
      </c>
      <c r="I12" s="3">
        <v>585.19972279495698</v>
      </c>
      <c r="J12" s="3">
        <v>302.978452690003</v>
      </c>
      <c r="K12" s="3">
        <v>373.65234446400501</v>
      </c>
    </row>
    <row r="13" spans="1:11" x14ac:dyDescent="0.3">
      <c r="A13" s="1" t="s">
        <v>63</v>
      </c>
      <c r="B13" s="3">
        <v>221.260394788794</v>
      </c>
      <c r="C13" s="3">
        <v>94.660523797796202</v>
      </c>
      <c r="D13" s="3">
        <v>152.301341855174</v>
      </c>
      <c r="E13" s="3">
        <v>60.921698265388301</v>
      </c>
      <c r="F13" s="3">
        <v>108.011123996175</v>
      </c>
      <c r="G13" s="3">
        <v>140.077996960852</v>
      </c>
      <c r="H13" s="3">
        <v>60.920899824882703</v>
      </c>
      <c r="I13" s="3">
        <v>608.73479264348498</v>
      </c>
      <c r="J13" s="3">
        <v>317.563055920203</v>
      </c>
      <c r="K13" s="3">
        <v>356.30269739871699</v>
      </c>
    </row>
    <row r="14" spans="1:11" x14ac:dyDescent="0.3">
      <c r="A14" s="1" t="s">
        <v>64</v>
      </c>
      <c r="B14" s="3">
        <v>209.46285894074799</v>
      </c>
      <c r="C14" s="3">
        <v>93.429480163539495</v>
      </c>
      <c r="D14" s="3">
        <v>148.21377676136299</v>
      </c>
      <c r="E14" s="3">
        <v>49.999673225412998</v>
      </c>
      <c r="F14" s="3">
        <v>112.089493671055</v>
      </c>
      <c r="G14" s="3">
        <v>136.64969707966199</v>
      </c>
      <c r="H14" s="3">
        <v>49.976652674180698</v>
      </c>
      <c r="I14" s="3">
        <v>581.45763996953394</v>
      </c>
      <c r="J14" s="3">
        <v>320.62360390697</v>
      </c>
      <c r="K14" s="3">
        <v>343.14975112693702</v>
      </c>
    </row>
    <row r="15" spans="1:11" x14ac:dyDescent="0.3">
      <c r="A15" s="1" t="s">
        <v>65</v>
      </c>
      <c r="B15" s="3">
        <v>216.76048545205401</v>
      </c>
      <c r="C15" s="3">
        <v>89.172234901564295</v>
      </c>
      <c r="D15" s="3">
        <v>144.99312075653901</v>
      </c>
      <c r="E15" s="3">
        <v>57.349335264757002</v>
      </c>
      <c r="F15" s="3">
        <v>104.408676552483</v>
      </c>
      <c r="G15" s="3">
        <v>141.86434368152399</v>
      </c>
      <c r="H15" s="3">
        <v>56.868523139818201</v>
      </c>
      <c r="I15" s="3">
        <v>590.83115814916698</v>
      </c>
      <c r="J15" s="3">
        <v>333.717284555878</v>
      </c>
      <c r="K15" s="3">
        <v>366.20925401761599</v>
      </c>
    </row>
    <row r="16" spans="1:11" x14ac:dyDescent="0.3">
      <c r="A16" s="1" t="s">
        <v>66</v>
      </c>
      <c r="B16" s="3">
        <v>195.65072396926499</v>
      </c>
      <c r="C16" s="3">
        <v>94.152597277556794</v>
      </c>
      <c r="D16" s="3">
        <v>149.674163164497</v>
      </c>
      <c r="E16" s="3">
        <v>56.906502347540702</v>
      </c>
      <c r="F16" s="3">
        <v>101.72352643892501</v>
      </c>
      <c r="G16" s="3">
        <v>130.638962132801</v>
      </c>
      <c r="H16" s="3">
        <v>56.892723391817903</v>
      </c>
      <c r="I16" s="3">
        <v>565.12803950335297</v>
      </c>
      <c r="J16" s="3">
        <v>314.32386978814401</v>
      </c>
      <c r="K16" s="3">
        <v>343.54727851643997</v>
      </c>
    </row>
    <row r="17" spans="1:11" x14ac:dyDescent="0.3">
      <c r="A17" s="1" t="s">
        <v>67</v>
      </c>
      <c r="B17" s="3">
        <v>204.53705156726801</v>
      </c>
      <c r="C17" s="3">
        <v>94.3925438068635</v>
      </c>
      <c r="D17" s="3">
        <v>155.767403598447</v>
      </c>
      <c r="E17" s="3">
        <v>59.679236158815499</v>
      </c>
      <c r="F17" s="3">
        <v>102.10496762224</v>
      </c>
      <c r="G17" s="3">
        <v>136.81291715734599</v>
      </c>
      <c r="H17" s="3">
        <v>59.673804274216899</v>
      </c>
      <c r="I17" s="3">
        <v>584.27590548426804</v>
      </c>
      <c r="J17" s="3">
        <v>307.65140377276998</v>
      </c>
      <c r="K17" s="3">
        <v>351.72709617475198</v>
      </c>
    </row>
    <row r="18" spans="1:11" x14ac:dyDescent="0.3">
      <c r="A18" s="1" t="s">
        <v>68</v>
      </c>
      <c r="B18" s="3">
        <v>209.579905909909</v>
      </c>
      <c r="C18" s="3">
        <v>89.280196532994495</v>
      </c>
      <c r="D18" s="3">
        <v>149.82739724738801</v>
      </c>
      <c r="E18" s="3">
        <v>55.169974699285603</v>
      </c>
      <c r="F18" s="3">
        <v>104.041713266275</v>
      </c>
      <c r="G18" s="3">
        <v>137.893269857353</v>
      </c>
      <c r="H18" s="3">
        <v>55.077725770646602</v>
      </c>
      <c r="I18" s="3">
        <v>585.16660627610702</v>
      </c>
      <c r="J18" s="3">
        <v>319.40833053676403</v>
      </c>
      <c r="K18" s="3">
        <v>358.91387400882797</v>
      </c>
    </row>
    <row r="19" spans="1:11" x14ac:dyDescent="0.3">
      <c r="A19" s="1" t="s">
        <v>69</v>
      </c>
      <c r="B19" s="3">
        <v>195.48407930670501</v>
      </c>
      <c r="C19" s="3">
        <v>101.552421650547</v>
      </c>
      <c r="D19" s="3">
        <v>150.334335313384</v>
      </c>
      <c r="E19" s="3">
        <v>51.210938310049102</v>
      </c>
      <c r="F19" s="3">
        <v>89.310371021021794</v>
      </c>
      <c r="G19" s="3">
        <v>133.13667067278399</v>
      </c>
      <c r="H19" s="3">
        <v>50.719058073588798</v>
      </c>
      <c r="I19" s="3">
        <v>567.17506445814001</v>
      </c>
      <c r="J19" s="3">
        <v>303.98604748224699</v>
      </c>
      <c r="K19" s="3">
        <v>344.74475587581702</v>
      </c>
    </row>
    <row r="20" spans="1:11" x14ac:dyDescent="0.3">
      <c r="A20" s="1" t="s">
        <v>70</v>
      </c>
      <c r="B20" s="3">
        <v>208.390248157549</v>
      </c>
      <c r="C20" s="3">
        <v>93.844173671304006</v>
      </c>
      <c r="D20" s="3">
        <v>150.28878050831301</v>
      </c>
      <c r="E20" s="3">
        <v>55.3599631535714</v>
      </c>
      <c r="F20" s="3">
        <v>102.527507725842</v>
      </c>
      <c r="G20" s="3">
        <v>135.57823651924599</v>
      </c>
      <c r="H20" s="3">
        <v>54.962152591950797</v>
      </c>
      <c r="I20" s="3">
        <v>577.89556616320704</v>
      </c>
      <c r="J20" s="3">
        <v>307.530762970929</v>
      </c>
      <c r="K20" s="3">
        <v>346.73757745292602</v>
      </c>
    </row>
    <row r="21" spans="1:11" x14ac:dyDescent="0.3">
      <c r="A21" s="1" t="s">
        <v>71</v>
      </c>
      <c r="B21" s="3">
        <v>189.24775743230501</v>
      </c>
      <c r="C21" s="3">
        <v>99.159873192535599</v>
      </c>
      <c r="D21" s="3">
        <v>149.84561400936599</v>
      </c>
      <c r="E21" s="3">
        <v>53.391150322896799</v>
      </c>
      <c r="F21" s="3">
        <v>95.366144635982906</v>
      </c>
      <c r="G21" s="3">
        <v>129.84940570572601</v>
      </c>
      <c r="H21" s="3">
        <v>52.6579855901808</v>
      </c>
      <c r="I21" s="3">
        <v>556.97161349784005</v>
      </c>
      <c r="J21" s="3">
        <v>300.03370729837201</v>
      </c>
      <c r="K21" s="3">
        <v>347.92864675668301</v>
      </c>
    </row>
    <row r="22" spans="1:11" x14ac:dyDescent="0.3">
      <c r="A22" s="1" t="s">
        <v>72</v>
      </c>
      <c r="B22" s="3">
        <v>207.383922240624</v>
      </c>
      <c r="C22" s="3">
        <v>98.848729190187896</v>
      </c>
      <c r="D22" s="3">
        <v>152.873038771691</v>
      </c>
      <c r="E22" s="3">
        <v>58.498742823928801</v>
      </c>
      <c r="F22" s="3">
        <v>99.963992866364407</v>
      </c>
      <c r="G22" s="3">
        <v>128.68866221844701</v>
      </c>
      <c r="H22" s="3">
        <v>58.454592445586599</v>
      </c>
      <c r="I22" s="3">
        <v>584.96808351497396</v>
      </c>
      <c r="J22" s="3">
        <v>316.79026811699998</v>
      </c>
      <c r="K22" s="3">
        <v>345.50278543778802</v>
      </c>
    </row>
    <row r="23" spans="1:11" x14ac:dyDescent="0.3">
      <c r="A23" s="1" t="s">
        <v>73</v>
      </c>
      <c r="B23" s="3">
        <v>209.564074943137</v>
      </c>
      <c r="C23" s="3">
        <v>106.533798130083</v>
      </c>
      <c r="D23" s="3">
        <v>152.94805347178399</v>
      </c>
      <c r="E23" s="3">
        <v>55.658824637371197</v>
      </c>
      <c r="F23" s="3">
        <v>103.05811574651899</v>
      </c>
      <c r="G23" s="3">
        <v>134.564973544287</v>
      </c>
      <c r="H23" s="3">
        <v>55.648099409098499</v>
      </c>
      <c r="I23" s="3">
        <v>595.06533445399896</v>
      </c>
      <c r="J23" s="3">
        <v>316.07103547758197</v>
      </c>
      <c r="K23" s="3">
        <v>353.43640020035599</v>
      </c>
    </row>
    <row r="24" spans="1:11" x14ac:dyDescent="0.3">
      <c r="A24" s="1" t="s">
        <v>74</v>
      </c>
      <c r="B24" s="3">
        <v>200.51260853635401</v>
      </c>
      <c r="C24" s="3">
        <v>94.9728566655279</v>
      </c>
      <c r="D24" s="3">
        <v>144.11728318469901</v>
      </c>
      <c r="E24" s="3">
        <v>51.768270774678598</v>
      </c>
      <c r="F24" s="3">
        <v>97.518779728476503</v>
      </c>
      <c r="G24" s="3">
        <v>132.423875000381</v>
      </c>
      <c r="H24" s="3">
        <v>51.387993587798803</v>
      </c>
      <c r="I24" s="3">
        <v>565.30965545619699</v>
      </c>
      <c r="J24" s="3">
        <v>310.44652506878299</v>
      </c>
      <c r="K24" s="3">
        <v>349.00448139019602</v>
      </c>
    </row>
    <row r="25" spans="1:11" x14ac:dyDescent="0.3">
      <c r="A25" s="1" t="s">
        <v>75</v>
      </c>
      <c r="B25" s="3">
        <v>192.80114718782201</v>
      </c>
      <c r="C25" s="3">
        <v>86.261808453309698</v>
      </c>
      <c r="D25" s="3">
        <v>166.55902388675199</v>
      </c>
      <c r="E25" s="3">
        <v>48.157117671424899</v>
      </c>
      <c r="F25" s="3">
        <v>94.7659200894566</v>
      </c>
      <c r="G25" s="3">
        <v>132.690095826793</v>
      </c>
      <c r="H25" s="3">
        <v>48.144886427255003</v>
      </c>
      <c r="I25" s="3">
        <v>571.85361841605504</v>
      </c>
      <c r="J25" s="3">
        <v>307.58837172703198</v>
      </c>
      <c r="K25" s="3">
        <v>356.34603287255999</v>
      </c>
    </row>
    <row r="26" spans="1:11" x14ac:dyDescent="0.3">
      <c r="A26" s="1" t="s">
        <v>76</v>
      </c>
      <c r="B26" s="3">
        <v>212.40963995375901</v>
      </c>
      <c r="C26" s="3">
        <v>104.27684164680799</v>
      </c>
      <c r="D26" s="3">
        <v>165.32373788087</v>
      </c>
      <c r="E26" s="3">
        <v>47.741707339556903</v>
      </c>
      <c r="F26" s="3">
        <v>106.24653094096701</v>
      </c>
      <c r="G26" s="3">
        <v>150.41236493192699</v>
      </c>
      <c r="H26" s="3">
        <v>47.737848401642999</v>
      </c>
      <c r="I26" s="3">
        <v>610.24674445086498</v>
      </c>
      <c r="J26" s="3">
        <v>341.99538599843601</v>
      </c>
      <c r="K26" s="3">
        <v>388.84867679883001</v>
      </c>
    </row>
    <row r="27" spans="1:11" x14ac:dyDescent="0.3">
      <c r="A27" s="1" t="s">
        <v>77</v>
      </c>
      <c r="B27" s="3">
        <v>196.647095755122</v>
      </c>
      <c r="C27" s="3">
        <v>91.2388141011768</v>
      </c>
      <c r="D27" s="3">
        <v>139.82806257766299</v>
      </c>
      <c r="E27" s="3">
        <v>54.908086656654</v>
      </c>
      <c r="F27" s="3">
        <v>102.490471421048</v>
      </c>
      <c r="G27" s="3">
        <v>130.85870576176799</v>
      </c>
      <c r="H27" s="3">
        <v>54.6320918000132</v>
      </c>
      <c r="I27" s="3">
        <v>550.57126666350496</v>
      </c>
      <c r="J27" s="3">
        <v>309.93764532484698</v>
      </c>
      <c r="K27" s="3">
        <v>333.73645779738001</v>
      </c>
    </row>
    <row r="28" spans="1:11" x14ac:dyDescent="0.3">
      <c r="A28" s="1" t="s">
        <v>78</v>
      </c>
      <c r="B28" s="3">
        <v>217.05459078486399</v>
      </c>
      <c r="C28" s="3">
        <v>92.286760841129805</v>
      </c>
      <c r="D28" s="3">
        <v>166.637692049652</v>
      </c>
      <c r="E28" s="3">
        <v>60.846921825588502</v>
      </c>
      <c r="F28" s="3">
        <v>110.406825741699</v>
      </c>
      <c r="G28" s="3">
        <v>142.94435788224499</v>
      </c>
      <c r="H28" s="3">
        <v>60.7103811547275</v>
      </c>
      <c r="I28" s="3">
        <v>606.39227083390199</v>
      </c>
      <c r="J28" s="3">
        <v>341.889468522811</v>
      </c>
      <c r="K28" s="3">
        <v>363.84138437896098</v>
      </c>
    </row>
    <row r="29" spans="1:11" x14ac:dyDescent="0.3">
      <c r="A29" s="1" t="s">
        <v>79</v>
      </c>
      <c r="B29" s="3">
        <v>206.124854596088</v>
      </c>
      <c r="C29" s="3">
        <v>93.1879445528091</v>
      </c>
      <c r="D29" s="3">
        <v>152.546249648958</v>
      </c>
      <c r="E29" s="3">
        <v>57.5718987432424</v>
      </c>
      <c r="F29" s="3">
        <v>103.597126757211</v>
      </c>
      <c r="G29" s="3">
        <v>141.952417646078</v>
      </c>
      <c r="H29" s="3">
        <v>57.528682801988801</v>
      </c>
      <c r="I29" s="3">
        <v>583.16465532883603</v>
      </c>
      <c r="J29" s="3">
        <v>303.98877000764799</v>
      </c>
      <c r="K29" s="3">
        <v>357.41898396105603</v>
      </c>
    </row>
    <row r="30" spans="1:11" x14ac:dyDescent="0.3">
      <c r="A30" s="1" t="s">
        <v>80</v>
      </c>
      <c r="B30" s="3">
        <v>201.09305445785901</v>
      </c>
      <c r="C30" s="3">
        <v>86.493519303115093</v>
      </c>
      <c r="D30" s="3">
        <v>150.21388415877499</v>
      </c>
      <c r="E30" s="3">
        <v>52.805964323349301</v>
      </c>
      <c r="F30" s="3">
        <v>100.04468796450701</v>
      </c>
      <c r="G30" s="3">
        <v>125.640052290696</v>
      </c>
      <c r="H30" s="3">
        <v>52.4965563969348</v>
      </c>
      <c r="I30" s="3">
        <v>560.57328889420103</v>
      </c>
      <c r="J30" s="3">
        <v>296.71291323338301</v>
      </c>
      <c r="K30" s="3">
        <v>329.52425631038102</v>
      </c>
    </row>
    <row r="31" spans="1:11" x14ac:dyDescent="0.3">
      <c r="A31" s="1" t="s">
        <v>81</v>
      </c>
      <c r="B31" s="3">
        <v>208.175694027524</v>
      </c>
      <c r="C31" s="3">
        <v>96.105633406309195</v>
      </c>
      <c r="D31" s="3">
        <v>149.68736061591099</v>
      </c>
      <c r="E31" s="3">
        <v>58.726279201257903</v>
      </c>
      <c r="F31" s="3">
        <v>107.231671641151</v>
      </c>
      <c r="G31" s="3">
        <v>128.18340612039299</v>
      </c>
      <c r="H31" s="3">
        <v>58.675791380337898</v>
      </c>
      <c r="I31" s="3">
        <v>576.49675457600597</v>
      </c>
      <c r="J31" s="3">
        <v>297.648647028092</v>
      </c>
      <c r="K31" s="3">
        <v>332.61171198002302</v>
      </c>
    </row>
    <row r="32" spans="1:11" x14ac:dyDescent="0.3">
      <c r="A32" s="1" t="s">
        <v>82</v>
      </c>
      <c r="B32" s="3">
        <v>212.37281970499299</v>
      </c>
      <c r="C32" s="3">
        <v>94.990699468978605</v>
      </c>
      <c r="D32" s="3">
        <v>159.95918374006101</v>
      </c>
      <c r="E32" s="3">
        <v>63.558770116775698</v>
      </c>
      <c r="F32" s="3">
        <v>109.86280219298899</v>
      </c>
      <c r="G32" s="3">
        <v>140.33282321860199</v>
      </c>
      <c r="H32" s="3">
        <v>63.394973786515699</v>
      </c>
      <c r="I32" s="3">
        <v>591.49738047645303</v>
      </c>
      <c r="J32" s="3">
        <v>315.28422530138897</v>
      </c>
      <c r="K32" s="3">
        <v>359.93486508211799</v>
      </c>
    </row>
    <row r="33" spans="1:11" x14ac:dyDescent="0.3">
      <c r="A33" s="1" t="s">
        <v>83</v>
      </c>
      <c r="B33" s="3">
        <v>193.03444902242799</v>
      </c>
      <c r="C33" s="3">
        <v>92.336715786130299</v>
      </c>
      <c r="D33" s="3">
        <v>153.49689200848499</v>
      </c>
      <c r="E33" s="3">
        <v>56.265733725819203</v>
      </c>
      <c r="F33" s="3">
        <v>93.697878262644807</v>
      </c>
      <c r="G33" s="3">
        <v>134.36685768443201</v>
      </c>
      <c r="H33" s="3">
        <v>56.265330116269901</v>
      </c>
      <c r="I33" s="3">
        <v>555.14768596340502</v>
      </c>
      <c r="J33" s="3">
        <v>301.89739515028299</v>
      </c>
      <c r="K33" s="3">
        <v>358.11333932160397</v>
      </c>
    </row>
    <row r="34" spans="1:11" x14ac:dyDescent="0.3">
      <c r="A34" s="1" t="s">
        <v>84</v>
      </c>
      <c r="B34" s="3">
        <v>221.52422406522601</v>
      </c>
      <c r="C34" s="3">
        <v>102.747828934796</v>
      </c>
      <c r="D34" s="3">
        <v>161.50577727321601</v>
      </c>
      <c r="E34" s="3">
        <v>58.387102545317198</v>
      </c>
      <c r="F34" s="3">
        <v>114.17395458372501</v>
      </c>
      <c r="G34" s="3">
        <v>143.98258873602799</v>
      </c>
      <c r="H34" s="3">
        <v>58.386443250503099</v>
      </c>
      <c r="I34" s="3">
        <v>626.14894796597196</v>
      </c>
      <c r="J34" s="3">
        <v>331.39040661738898</v>
      </c>
      <c r="K34" s="3">
        <v>370.77871161885997</v>
      </c>
    </row>
    <row r="35" spans="1:11" x14ac:dyDescent="0.3">
      <c r="A35" s="1" t="s">
        <v>85</v>
      </c>
      <c r="B35" s="3">
        <v>205.69496647730199</v>
      </c>
      <c r="C35" s="3">
        <v>108.034022767808</v>
      </c>
      <c r="D35" s="3">
        <v>159.56428680830001</v>
      </c>
      <c r="E35" s="3">
        <v>62.130911853778002</v>
      </c>
      <c r="F35" s="3">
        <v>109.08433971624601</v>
      </c>
      <c r="G35" s="3">
        <v>135.93899995727301</v>
      </c>
      <c r="H35" s="3">
        <v>62.1236816291783</v>
      </c>
      <c r="I35" s="3">
        <v>591.50826237167598</v>
      </c>
      <c r="J35" s="3">
        <v>318.63172537384099</v>
      </c>
      <c r="K35" s="3">
        <v>349.71359513914598</v>
      </c>
    </row>
    <row r="36" spans="1:11" x14ac:dyDescent="0.3">
      <c r="A36" s="1" t="s">
        <v>86</v>
      </c>
      <c r="B36" s="3">
        <v>219.581765468274</v>
      </c>
      <c r="C36" s="3">
        <v>107.31562168254101</v>
      </c>
      <c r="D36" s="3">
        <v>158.382223880005</v>
      </c>
      <c r="E36" s="3">
        <v>57.062403077406501</v>
      </c>
      <c r="F36" s="3">
        <v>106.745681674555</v>
      </c>
      <c r="G36" s="3">
        <v>141.05455078769401</v>
      </c>
      <c r="H36" s="3">
        <v>57.061985694247298</v>
      </c>
      <c r="I36" s="3">
        <v>615.39752749920899</v>
      </c>
      <c r="J36" s="3">
        <v>324.78403247077802</v>
      </c>
      <c r="K36" s="3">
        <v>370.607043844023</v>
      </c>
    </row>
    <row r="37" spans="1:11" x14ac:dyDescent="0.3">
      <c r="A37" s="1" t="s">
        <v>87</v>
      </c>
      <c r="B37" s="3">
        <v>201.34306167872299</v>
      </c>
      <c r="C37" s="3">
        <v>107.20266928635699</v>
      </c>
      <c r="D37" s="3">
        <v>164.822829881399</v>
      </c>
      <c r="E37" s="3">
        <v>59.917346164096102</v>
      </c>
      <c r="F37" s="3">
        <v>102.334972917172</v>
      </c>
      <c r="G37" s="3">
        <v>143.89412516818101</v>
      </c>
      <c r="H37" s="3">
        <v>59.897910152159099</v>
      </c>
      <c r="I37" s="3">
        <v>595.558508700478</v>
      </c>
      <c r="J37" s="3">
        <v>324.95762615711601</v>
      </c>
      <c r="K37" s="3">
        <v>370.23935484132397</v>
      </c>
    </row>
    <row r="38" spans="1:11" x14ac:dyDescent="0.3">
      <c r="A38" s="1" t="s">
        <v>88</v>
      </c>
      <c r="B38" s="3">
        <v>211.489270912102</v>
      </c>
      <c r="C38" s="3">
        <v>106.790729329342</v>
      </c>
      <c r="D38" s="3">
        <v>158.84815383805099</v>
      </c>
      <c r="E38" s="3">
        <v>56.444333415215901</v>
      </c>
      <c r="F38" s="3">
        <v>109.29408064415701</v>
      </c>
      <c r="G38" s="3">
        <v>136.47432247245999</v>
      </c>
      <c r="H38" s="3">
        <v>56.395027131498203</v>
      </c>
      <c r="I38" s="3">
        <v>609.56878256350899</v>
      </c>
      <c r="J38" s="3">
        <v>320.12308238107403</v>
      </c>
      <c r="K38" s="3">
        <v>360.45985764564199</v>
      </c>
    </row>
    <row r="39" spans="1:11" x14ac:dyDescent="0.3">
      <c r="A39" s="1" t="s">
        <v>89</v>
      </c>
      <c r="B39" s="3">
        <v>198.72044092181201</v>
      </c>
      <c r="C39" s="3">
        <v>83.790334188945806</v>
      </c>
      <c r="D39" s="3">
        <v>143.27160244948601</v>
      </c>
      <c r="E39" s="3">
        <v>62.771509228364401</v>
      </c>
      <c r="F39" s="3">
        <v>98.686645931514306</v>
      </c>
      <c r="G39" s="3">
        <v>134.943067457946</v>
      </c>
      <c r="H39" s="3">
        <v>62.211116342415302</v>
      </c>
      <c r="I39" s="3">
        <v>557.09555738990503</v>
      </c>
      <c r="J39" s="3">
        <v>325.57822579727201</v>
      </c>
      <c r="K39" s="3">
        <v>348.85336199291902</v>
      </c>
    </row>
    <row r="40" spans="1:11" x14ac:dyDescent="0.3">
      <c r="A40" s="1" t="s">
        <v>90</v>
      </c>
      <c r="B40" s="3">
        <v>195.71146604192401</v>
      </c>
      <c r="C40" s="3">
        <v>91.685896144537907</v>
      </c>
      <c r="D40" s="3">
        <v>149.92751819867499</v>
      </c>
      <c r="E40" s="3">
        <v>57.639162261837797</v>
      </c>
      <c r="F40" s="3">
        <v>99.912554714993902</v>
      </c>
      <c r="G40" s="3">
        <v>146.57786069001</v>
      </c>
      <c r="H40" s="3">
        <v>57.638910850920901</v>
      </c>
      <c r="I40" s="3">
        <v>563.12918560612604</v>
      </c>
      <c r="J40" s="3">
        <v>339.79481711141602</v>
      </c>
      <c r="K40" s="3">
        <v>370.02257096794</v>
      </c>
    </row>
    <row r="41" spans="1:11" x14ac:dyDescent="0.3">
      <c r="A41" s="1" t="s">
        <v>91</v>
      </c>
      <c r="B41" s="3">
        <v>200.46815935955101</v>
      </c>
      <c r="C41" s="3">
        <v>93.859705157678704</v>
      </c>
      <c r="D41" s="3">
        <v>161.085136737429</v>
      </c>
      <c r="E41" s="3">
        <v>61.905609842986301</v>
      </c>
      <c r="F41" s="3">
        <v>101.596249180773</v>
      </c>
      <c r="G41" s="3">
        <v>132.76853437604601</v>
      </c>
      <c r="H41" s="3">
        <v>61.892995802762201</v>
      </c>
      <c r="I41" s="3">
        <v>578.85553640774697</v>
      </c>
      <c r="J41" s="3">
        <v>307.31006725801097</v>
      </c>
      <c r="K41" s="3">
        <v>354.145745003782</v>
      </c>
    </row>
    <row r="42" spans="1:11" x14ac:dyDescent="0.3">
      <c r="A42" s="1" t="s">
        <v>92</v>
      </c>
      <c r="B42" s="3">
        <v>216.90804177499501</v>
      </c>
      <c r="C42" s="3">
        <v>103.234392872451</v>
      </c>
      <c r="D42" s="3">
        <v>153.318144152576</v>
      </c>
      <c r="E42" s="3">
        <v>51.075490598361</v>
      </c>
      <c r="F42" s="3">
        <v>112.64205725903901</v>
      </c>
      <c r="G42" s="3">
        <v>142.43495247050899</v>
      </c>
      <c r="H42" s="3">
        <v>50.608605420684498</v>
      </c>
      <c r="I42" s="3">
        <v>612.14741356816501</v>
      </c>
      <c r="J42" s="3">
        <v>318.14879900482902</v>
      </c>
      <c r="K42" s="3">
        <v>366.89994574779502</v>
      </c>
    </row>
    <row r="43" spans="1:11" x14ac:dyDescent="0.3">
      <c r="A43" s="1" t="s">
        <v>93</v>
      </c>
      <c r="B43" s="3">
        <v>206.72530191585</v>
      </c>
      <c r="C43" s="3">
        <v>98.688851251527694</v>
      </c>
      <c r="D43" s="3">
        <v>154.90043147805301</v>
      </c>
      <c r="E43" s="3">
        <v>60.917910106883099</v>
      </c>
      <c r="F43" s="3">
        <v>103.490574311635</v>
      </c>
      <c r="G43" s="3">
        <v>137.03952236864399</v>
      </c>
      <c r="H43" s="3">
        <v>60.522730694034898</v>
      </c>
      <c r="I43" s="3">
        <v>584.32894589602904</v>
      </c>
      <c r="J43" s="3">
        <v>318.34522696236598</v>
      </c>
      <c r="K43" s="3">
        <v>361.44903186060998</v>
      </c>
    </row>
    <row r="44" spans="1:11" x14ac:dyDescent="0.3">
      <c r="A44" s="1" t="s">
        <v>94</v>
      </c>
      <c r="B44" s="3">
        <v>209.450640376374</v>
      </c>
      <c r="C44" s="3">
        <v>98.611000428637098</v>
      </c>
      <c r="D44" s="3">
        <v>147.872234906796</v>
      </c>
      <c r="E44" s="3">
        <v>57.025547185510298</v>
      </c>
      <c r="F44" s="3">
        <v>98.226407149528796</v>
      </c>
      <c r="G44" s="3">
        <v>132.518678138089</v>
      </c>
      <c r="H44" s="3">
        <v>56.757501398795398</v>
      </c>
      <c r="I44" s="3">
        <v>589.72559555426506</v>
      </c>
      <c r="J44" s="3">
        <v>342.20701651931603</v>
      </c>
      <c r="K44" s="3">
        <v>346.234390039446</v>
      </c>
    </row>
    <row r="45" spans="1:11" x14ac:dyDescent="0.3">
      <c r="A45" s="1" t="s">
        <v>95</v>
      </c>
      <c r="B45" s="3">
        <v>211.808141309419</v>
      </c>
      <c r="C45" s="3">
        <v>98.873646109552595</v>
      </c>
      <c r="D45" s="3">
        <v>156.84557275768501</v>
      </c>
      <c r="E45" s="3">
        <v>63.435342944709397</v>
      </c>
      <c r="F45" s="3">
        <v>111.280305792608</v>
      </c>
      <c r="G45" s="3">
        <v>142.816881585819</v>
      </c>
      <c r="H45" s="3">
        <v>63.146209147313499</v>
      </c>
      <c r="I45" s="3">
        <v>604.84479024730899</v>
      </c>
      <c r="J45" s="3">
        <v>337.31524146827701</v>
      </c>
      <c r="K45" s="3">
        <v>364.69616899361102</v>
      </c>
    </row>
    <row r="46" spans="1:11" x14ac:dyDescent="0.3">
      <c r="A46" s="1" t="s">
        <v>96</v>
      </c>
      <c r="B46" s="3">
        <v>198.48268174962499</v>
      </c>
      <c r="C46" s="3">
        <v>92.016629849339495</v>
      </c>
      <c r="D46" s="3">
        <v>149.83414868300599</v>
      </c>
      <c r="E46" s="3">
        <v>62.523601979523797</v>
      </c>
      <c r="F46" s="3">
        <v>100.08093068554901</v>
      </c>
      <c r="G46" s="3">
        <v>125.398399728762</v>
      </c>
      <c r="H46" s="3">
        <v>62.522296071454797</v>
      </c>
      <c r="I46" s="3">
        <v>556.07385060849299</v>
      </c>
      <c r="J46" s="3">
        <v>297.170270342788</v>
      </c>
      <c r="K46" s="3">
        <v>326.58014147419499</v>
      </c>
    </row>
    <row r="47" spans="1:11" x14ac:dyDescent="0.3">
      <c r="A47" s="1" t="s">
        <v>97</v>
      </c>
      <c r="B47" s="3">
        <v>213.552856440456</v>
      </c>
      <c r="C47" s="3">
        <v>98.156665948995098</v>
      </c>
      <c r="D47" s="3">
        <v>156.28140099298199</v>
      </c>
      <c r="E47" s="3">
        <v>59.633161612820302</v>
      </c>
      <c r="F47" s="3">
        <v>106.25540909738901</v>
      </c>
      <c r="G47" s="3">
        <v>137.976465030675</v>
      </c>
      <c r="H47" s="3">
        <v>59.385164243506303</v>
      </c>
      <c r="I47" s="3">
        <v>599.16714029152195</v>
      </c>
      <c r="J47" s="3">
        <v>315.14191086536101</v>
      </c>
      <c r="K47" s="3">
        <v>358.56042911404199</v>
      </c>
    </row>
    <row r="48" spans="1:11" x14ac:dyDescent="0.3">
      <c r="A48" s="1" t="s">
        <v>98</v>
      </c>
      <c r="B48" s="3">
        <v>201.61412638798899</v>
      </c>
      <c r="C48" s="3">
        <v>96.569080860575596</v>
      </c>
      <c r="D48" s="3">
        <v>150.30624755468901</v>
      </c>
      <c r="E48" s="3">
        <v>53.737970071935699</v>
      </c>
      <c r="F48" s="3">
        <v>101.01425425282601</v>
      </c>
      <c r="G48" s="3">
        <v>135.226649396515</v>
      </c>
      <c r="H48" s="3">
        <v>53.732512992829797</v>
      </c>
      <c r="I48" s="3">
        <v>564.00077255733197</v>
      </c>
      <c r="J48" s="3">
        <v>297.10484502218401</v>
      </c>
      <c r="K48" s="3">
        <v>340.79786878797199</v>
      </c>
    </row>
    <row r="49" spans="1:11" x14ac:dyDescent="0.3">
      <c r="A49" s="1" t="s">
        <v>99</v>
      </c>
      <c r="B49" s="3">
        <v>205.27630930128399</v>
      </c>
      <c r="C49" s="3">
        <v>94.124797412457099</v>
      </c>
      <c r="D49" s="3">
        <v>147.88634414165401</v>
      </c>
      <c r="E49" s="3">
        <v>53.608402499189502</v>
      </c>
      <c r="F49" s="3">
        <v>103.75074784447899</v>
      </c>
      <c r="G49" s="3">
        <v>136.18166951863</v>
      </c>
      <c r="H49" s="3">
        <v>53.348752425920303</v>
      </c>
      <c r="I49" s="3">
        <v>579.31159884692602</v>
      </c>
      <c r="J49" s="3">
        <v>309.22443877702898</v>
      </c>
      <c r="K49" s="3">
        <v>353.64891002428999</v>
      </c>
    </row>
    <row r="50" spans="1:11" x14ac:dyDescent="0.3">
      <c r="A50" s="1" t="s">
        <v>100</v>
      </c>
      <c r="B50" s="3">
        <v>201.377850059694</v>
      </c>
      <c r="C50" s="3">
        <v>92.739604293936495</v>
      </c>
      <c r="D50" s="3">
        <v>141.88782549843501</v>
      </c>
      <c r="E50" s="3">
        <v>57.174641247383498</v>
      </c>
      <c r="F50" s="3">
        <v>101.679214695521</v>
      </c>
      <c r="G50" s="3">
        <v>133.700656268145</v>
      </c>
      <c r="H50" s="3">
        <v>56.790550437299402</v>
      </c>
      <c r="I50" s="3">
        <v>572.05654149057</v>
      </c>
      <c r="J50" s="3">
        <v>312.671301599316</v>
      </c>
      <c r="K50" s="3">
        <v>353.072753588176</v>
      </c>
    </row>
    <row r="51" spans="1:11" x14ac:dyDescent="0.3">
      <c r="A51" s="1" t="s">
        <v>101</v>
      </c>
      <c r="B51" s="3">
        <v>200.958244256336</v>
      </c>
      <c r="C51" s="3">
        <v>98.305522302264905</v>
      </c>
      <c r="D51" s="3">
        <v>153.274190260295</v>
      </c>
      <c r="E51" s="3">
        <v>70.353661417893605</v>
      </c>
      <c r="F51" s="3">
        <v>98.210080582782197</v>
      </c>
      <c r="G51" s="3">
        <v>143.434132237234</v>
      </c>
      <c r="H51" s="3">
        <v>69.234956464555694</v>
      </c>
      <c r="I51" s="3">
        <v>575.02720155633403</v>
      </c>
      <c r="J51" s="3">
        <v>305.21611710780599</v>
      </c>
      <c r="K51" s="3">
        <v>369.299933497403</v>
      </c>
    </row>
    <row r="52" spans="1:11" x14ac:dyDescent="0.3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3">
      <c r="B53" s="2" t="s">
        <v>102</v>
      </c>
      <c r="C53" s="2" t="s">
        <v>103</v>
      </c>
      <c r="D53" s="2" t="s">
        <v>104</v>
      </c>
      <c r="E53" s="2" t="s">
        <v>105</v>
      </c>
      <c r="F53" s="2" t="s">
        <v>106</v>
      </c>
      <c r="G53" s="2" t="s">
        <v>107</v>
      </c>
      <c r="H53" s="2" t="s">
        <v>108</v>
      </c>
      <c r="I53" s="2" t="s">
        <v>1</v>
      </c>
      <c r="J53" s="2" t="s">
        <v>109</v>
      </c>
      <c r="K53" s="2" t="s">
        <v>110</v>
      </c>
    </row>
    <row r="54" spans="1:11" x14ac:dyDescent="0.3">
      <c r="A54" s="1" t="s">
        <v>111</v>
      </c>
      <c r="B54" s="5">
        <f t="shared" ref="B54:K54" si="0">AVERAGE(B2:B51)</f>
        <v>205.82535280625262</v>
      </c>
      <c r="C54" s="5">
        <f t="shared" si="0"/>
        <v>96.159015409697773</v>
      </c>
      <c r="D54" s="5">
        <f t="shared" si="0"/>
        <v>153.27143675827602</v>
      </c>
      <c r="E54" s="5">
        <f t="shared" si="0"/>
        <v>57.277056228199982</v>
      </c>
      <c r="F54" s="5">
        <f t="shared" si="0"/>
        <v>103.42931090335763</v>
      </c>
      <c r="G54" s="5">
        <f t="shared" si="0"/>
        <v>136.754333530065</v>
      </c>
      <c r="H54" s="5">
        <f t="shared" si="0"/>
        <v>57.091647589959557</v>
      </c>
      <c r="I54" s="5">
        <f t="shared" si="0"/>
        <v>583.98210048009503</v>
      </c>
      <c r="J54" s="5">
        <f t="shared" si="0"/>
        <v>315.43506572580645</v>
      </c>
      <c r="K54" s="5">
        <f t="shared" si="0"/>
        <v>355.56377262075529</v>
      </c>
    </row>
    <row r="55" spans="1:11" x14ac:dyDescent="0.3">
      <c r="A55" s="1" t="s">
        <v>112</v>
      </c>
      <c r="B55" s="3">
        <f t="shared" ref="B55:K55" si="1">_xlfn.STDEV.P(B2:B51)</f>
        <v>7.8508769120280082</v>
      </c>
      <c r="C55" s="3">
        <f t="shared" si="1"/>
        <v>5.72439500824966</v>
      </c>
      <c r="D55" s="3">
        <f t="shared" si="1"/>
        <v>6.3184661891769149</v>
      </c>
      <c r="E55" s="3">
        <f t="shared" si="1"/>
        <v>4.6467397084844269</v>
      </c>
      <c r="F55" s="3">
        <f t="shared" si="1"/>
        <v>5.1806131285353301</v>
      </c>
      <c r="G55" s="3">
        <f t="shared" si="1"/>
        <v>5.6620977061066977</v>
      </c>
      <c r="H55" s="3">
        <f t="shared" si="1"/>
        <v>4.6091987706165689</v>
      </c>
      <c r="I55" s="3">
        <f t="shared" si="1"/>
        <v>18.309130068361597</v>
      </c>
      <c r="J55" s="3">
        <f t="shared" si="1"/>
        <v>13.02232869503225</v>
      </c>
      <c r="K55" s="3">
        <f t="shared" si="1"/>
        <v>13.094939799640374</v>
      </c>
    </row>
    <row r="56" spans="1:11" x14ac:dyDescent="0.3">
      <c r="A56" s="1" t="s">
        <v>113</v>
      </c>
      <c r="B56" s="3">
        <f>MAX(B2:B51)</f>
        <v>221.52422406522601</v>
      </c>
      <c r="C56" s="3">
        <f t="shared" ref="C56:K57" si="2">MAX(C2:C51)</f>
        <v>108.034022767808</v>
      </c>
      <c r="D56" s="3">
        <f t="shared" si="2"/>
        <v>166.637692049652</v>
      </c>
      <c r="E56" s="3">
        <f t="shared" si="2"/>
        <v>70.353661417893605</v>
      </c>
      <c r="F56" s="3">
        <f t="shared" si="2"/>
        <v>114.17395458372501</v>
      </c>
      <c r="G56" s="3">
        <f t="shared" si="2"/>
        <v>150.41236493192699</v>
      </c>
      <c r="H56" s="3">
        <f t="shared" si="2"/>
        <v>69.234956464555694</v>
      </c>
      <c r="I56" s="3">
        <f t="shared" si="2"/>
        <v>626.14894796597196</v>
      </c>
      <c r="J56" s="3">
        <f t="shared" si="2"/>
        <v>342.20701651931603</v>
      </c>
      <c r="K56" s="3">
        <f t="shared" si="2"/>
        <v>388.84867679883001</v>
      </c>
    </row>
    <row r="57" spans="1:11" x14ac:dyDescent="0.3">
      <c r="A57" s="1" t="s">
        <v>114</v>
      </c>
      <c r="B57" s="3">
        <f>MIN(B2:B51)</f>
        <v>189.24775743230501</v>
      </c>
      <c r="C57" s="3">
        <f t="shared" ref="C57:K57" si="3">MIN(C2:C51)</f>
        <v>83.790334188945806</v>
      </c>
      <c r="D57" s="3">
        <f t="shared" si="3"/>
        <v>139.82806257766299</v>
      </c>
      <c r="E57" s="3">
        <f t="shared" si="3"/>
        <v>47.741707339556903</v>
      </c>
      <c r="F57" s="3">
        <f t="shared" si="3"/>
        <v>89.310371021021794</v>
      </c>
      <c r="G57" s="3">
        <f t="shared" si="3"/>
        <v>125.398399728762</v>
      </c>
      <c r="H57" s="3">
        <f t="shared" si="3"/>
        <v>47.737848401642999</v>
      </c>
      <c r="I57" s="3">
        <f t="shared" si="3"/>
        <v>550.57126666350496</v>
      </c>
      <c r="J57" s="3">
        <f t="shared" si="3"/>
        <v>288.23404101166801</v>
      </c>
      <c r="K57" s="3">
        <f t="shared" si="3"/>
        <v>326.58014147419499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B1" sqref="B1"/>
    </sheetView>
  </sheetViews>
  <sheetFormatPr defaultRowHeight="14.4" x14ac:dyDescent="0.3"/>
  <cols>
    <col min="1" max="1" width="9.6640625" bestFit="1" customWidth="1"/>
    <col min="2" max="2" width="11" bestFit="1" customWidth="1"/>
    <col min="3" max="3" width="9.77734375" bestFit="1" customWidth="1"/>
    <col min="4" max="4" width="13.88671875" bestFit="1" customWidth="1"/>
    <col min="5" max="5" width="9.44140625" bestFit="1" customWidth="1"/>
    <col min="6" max="6" width="11.5546875" bestFit="1" customWidth="1"/>
    <col min="7" max="7" width="11.33203125" bestFit="1" customWidth="1"/>
    <col min="8" max="8" width="14" bestFit="1" customWidth="1"/>
    <col min="9" max="9" width="13.109375" bestFit="1" customWidth="1"/>
    <col min="10" max="10" width="9.33203125" bestFit="1" customWidth="1"/>
    <col min="11" max="11" width="8.77734375" bestFit="1" customWidth="1"/>
  </cols>
  <sheetData>
    <row r="1" spans="1:11" x14ac:dyDescent="0.3">
      <c r="A1" s="1" t="s">
        <v>0</v>
      </c>
      <c r="B1" s="2" t="s">
        <v>102</v>
      </c>
      <c r="C1" s="2" t="s">
        <v>103</v>
      </c>
      <c r="D1" s="2" t="s">
        <v>104</v>
      </c>
      <c r="E1" s="2" t="s">
        <v>105</v>
      </c>
      <c r="F1" s="2" t="s">
        <v>106</v>
      </c>
      <c r="G1" s="2" t="s">
        <v>107</v>
      </c>
      <c r="H1" s="2" t="s">
        <v>108</v>
      </c>
      <c r="I1" s="2" t="s">
        <v>1</v>
      </c>
      <c r="J1" s="2" t="s">
        <v>109</v>
      </c>
      <c r="K1" s="2" t="s">
        <v>110</v>
      </c>
    </row>
    <row r="2" spans="1:11" x14ac:dyDescent="0.3">
      <c r="A2" s="1" t="s">
        <v>2</v>
      </c>
      <c r="B2" s="3">
        <v>184.75593053477601</v>
      </c>
      <c r="C2" s="3">
        <v>102.984758460758</v>
      </c>
      <c r="D2" s="3">
        <v>147.43295912870499</v>
      </c>
      <c r="E2" s="3">
        <v>52.5376868999479</v>
      </c>
      <c r="F2" s="3">
        <v>99.698046111164004</v>
      </c>
      <c r="G2" s="3">
        <v>133.97961168553999</v>
      </c>
      <c r="H2" s="3">
        <v>52.474345394257597</v>
      </c>
      <c r="I2" s="3">
        <v>551.40022776526905</v>
      </c>
      <c r="J2" s="3">
        <v>292.59439709649001</v>
      </c>
      <c r="K2" s="3">
        <v>350.25743988949398</v>
      </c>
    </row>
    <row r="3" spans="1:11" x14ac:dyDescent="0.3">
      <c r="A3" s="1" t="s">
        <v>3</v>
      </c>
      <c r="B3" s="3">
        <v>183.520058365181</v>
      </c>
      <c r="C3" s="3">
        <v>88.380230937336293</v>
      </c>
      <c r="D3" s="3">
        <v>131.51246485097101</v>
      </c>
      <c r="E3" s="3">
        <v>55.059592286520399</v>
      </c>
      <c r="F3" s="3">
        <v>94.035859929663104</v>
      </c>
      <c r="G3" s="3">
        <v>122.987581713686</v>
      </c>
      <c r="H3" s="3">
        <v>54.418036898234703</v>
      </c>
      <c r="I3" s="3">
        <v>515.38429358214296</v>
      </c>
      <c r="J3" s="3">
        <v>285.71462859245003</v>
      </c>
      <c r="K3" s="3">
        <v>317.63954548349199</v>
      </c>
    </row>
    <row r="4" spans="1:11" x14ac:dyDescent="0.3">
      <c r="A4" s="1" t="s">
        <v>4</v>
      </c>
      <c r="B4" s="3">
        <v>205.47634519925501</v>
      </c>
      <c r="C4" s="3">
        <v>97.092024072514704</v>
      </c>
      <c r="D4" s="3">
        <v>152.01865956944999</v>
      </c>
      <c r="E4" s="3">
        <v>50.083477134510701</v>
      </c>
      <c r="F4" s="3">
        <v>103.985764688643</v>
      </c>
      <c r="G4" s="3">
        <v>129.977121046078</v>
      </c>
      <c r="H4" s="3">
        <v>50.059582245419101</v>
      </c>
      <c r="I4" s="3">
        <v>583.32094964730902</v>
      </c>
      <c r="J4" s="3">
        <v>301.15905270752302</v>
      </c>
      <c r="K4" s="3">
        <v>348.33047896577102</v>
      </c>
    </row>
    <row r="5" spans="1:11" x14ac:dyDescent="0.3">
      <c r="A5" s="1" t="s">
        <v>5</v>
      </c>
      <c r="B5" s="3">
        <v>187.90379834425099</v>
      </c>
      <c r="C5" s="3">
        <v>96.748438738292407</v>
      </c>
      <c r="D5" s="3">
        <v>135.439873905225</v>
      </c>
      <c r="E5" s="3">
        <v>51.349127647114798</v>
      </c>
      <c r="F5" s="3">
        <v>93.846562169639498</v>
      </c>
      <c r="G5" s="3">
        <v>124.496109820247</v>
      </c>
      <c r="H5" s="3">
        <v>51.287137102256203</v>
      </c>
      <c r="I5" s="3">
        <v>528.52944714747503</v>
      </c>
      <c r="J5" s="3">
        <v>292.80950034172997</v>
      </c>
      <c r="K5" s="3">
        <v>322.04200316796801</v>
      </c>
    </row>
    <row r="6" spans="1:11" x14ac:dyDescent="0.3">
      <c r="A6" s="1" t="s">
        <v>6</v>
      </c>
      <c r="B6" s="3">
        <v>193.76682606069801</v>
      </c>
      <c r="C6" s="3">
        <v>90.358499412302805</v>
      </c>
      <c r="D6" s="3">
        <v>133.00160064713199</v>
      </c>
      <c r="E6" s="3">
        <v>49.377186305985603</v>
      </c>
      <c r="F6" s="3">
        <v>99.532320354495596</v>
      </c>
      <c r="G6" s="3">
        <v>121.020823815307</v>
      </c>
      <c r="H6" s="3">
        <v>49.374378842140899</v>
      </c>
      <c r="I6" s="3">
        <v>536.24605171340602</v>
      </c>
      <c r="J6" s="3">
        <v>284.62793166806102</v>
      </c>
      <c r="K6" s="3">
        <v>315.39020119655902</v>
      </c>
    </row>
    <row r="7" spans="1:11" x14ac:dyDescent="0.3">
      <c r="A7" s="1" t="s">
        <v>7</v>
      </c>
      <c r="B7" s="3">
        <v>200.71767924714399</v>
      </c>
      <c r="C7" s="3">
        <v>94.686666606023806</v>
      </c>
      <c r="D7" s="3">
        <v>146.225951620167</v>
      </c>
      <c r="E7" s="3">
        <v>55.0424999933362</v>
      </c>
      <c r="F7" s="3">
        <v>110.39774011727</v>
      </c>
      <c r="G7" s="3">
        <v>128.92793045551301</v>
      </c>
      <c r="H7" s="3">
        <v>54.9474456278014</v>
      </c>
      <c r="I7" s="3">
        <v>564.90266024561902</v>
      </c>
      <c r="J7" s="3">
        <v>296.41950371588899</v>
      </c>
      <c r="K7" s="3">
        <v>331.51919112091099</v>
      </c>
    </row>
    <row r="8" spans="1:11" x14ac:dyDescent="0.3">
      <c r="A8" s="1" t="s">
        <v>8</v>
      </c>
      <c r="B8" s="3">
        <v>206.14267093068</v>
      </c>
      <c r="C8" s="3">
        <v>94.2449154691313</v>
      </c>
      <c r="D8" s="3">
        <v>145.52969710710801</v>
      </c>
      <c r="E8" s="3">
        <v>50.289679729710798</v>
      </c>
      <c r="F8" s="3">
        <v>106.01924897370201</v>
      </c>
      <c r="G8" s="3">
        <v>143.545973343523</v>
      </c>
      <c r="H8" s="3">
        <v>49.901957984718798</v>
      </c>
      <c r="I8" s="3">
        <v>585.576811551638</v>
      </c>
      <c r="J8" s="3">
        <v>313.60293889977601</v>
      </c>
      <c r="K8" s="3">
        <v>367.62147355520199</v>
      </c>
    </row>
    <row r="9" spans="1:11" x14ac:dyDescent="0.3">
      <c r="A9" s="1" t="s">
        <v>9</v>
      </c>
      <c r="B9" s="3">
        <v>197.04985252275699</v>
      </c>
      <c r="C9" s="3">
        <v>92.6684431743506</v>
      </c>
      <c r="D9" s="3">
        <v>145.214692289901</v>
      </c>
      <c r="E9" s="3">
        <v>48.222089783979399</v>
      </c>
      <c r="F9" s="3">
        <v>108.59890825351199</v>
      </c>
      <c r="G9" s="3">
        <v>131.33834276301101</v>
      </c>
      <c r="H9" s="3">
        <v>48.185667804997301</v>
      </c>
      <c r="I9" s="3">
        <v>550.53947099776303</v>
      </c>
      <c r="J9" s="3">
        <v>296.472613865472</v>
      </c>
      <c r="K9" s="3">
        <v>313.07146147279099</v>
      </c>
    </row>
    <row r="10" spans="1:11" x14ac:dyDescent="0.3">
      <c r="A10" s="1" t="s">
        <v>10</v>
      </c>
      <c r="B10" s="3">
        <v>195.65840027822799</v>
      </c>
      <c r="C10" s="3">
        <v>94.132788548941207</v>
      </c>
      <c r="D10" s="3">
        <v>142.774949564895</v>
      </c>
      <c r="E10" s="3">
        <v>48.813802414340302</v>
      </c>
      <c r="F10" s="3">
        <v>105.45999841366699</v>
      </c>
      <c r="G10" s="3">
        <v>132.40180469145301</v>
      </c>
      <c r="H10" s="3">
        <v>48.708989807035699</v>
      </c>
      <c r="I10" s="3">
        <v>552.20947362698905</v>
      </c>
      <c r="J10" s="3">
        <v>298.65734565232498</v>
      </c>
      <c r="K10" s="3">
        <v>335.03831778038398</v>
      </c>
    </row>
    <row r="11" spans="1:11" x14ac:dyDescent="0.3">
      <c r="A11" s="1" t="s">
        <v>11</v>
      </c>
      <c r="B11" s="3">
        <v>202.293196075488</v>
      </c>
      <c r="C11" s="3">
        <v>96.4975108849153</v>
      </c>
      <c r="D11" s="3">
        <v>149.341491812237</v>
      </c>
      <c r="E11" s="3">
        <v>56.596701285481501</v>
      </c>
      <c r="F11" s="3">
        <v>109.88420116468799</v>
      </c>
      <c r="G11" s="3">
        <v>128.848079730563</v>
      </c>
      <c r="H11" s="3">
        <v>56.596459157409399</v>
      </c>
      <c r="I11" s="3">
        <v>565.55183602328805</v>
      </c>
      <c r="J11" s="3">
        <v>282.01231412286199</v>
      </c>
      <c r="K11" s="3">
        <v>327.54555834943699</v>
      </c>
    </row>
    <row r="12" spans="1:11" x14ac:dyDescent="0.3">
      <c r="A12" s="1" t="s">
        <v>12</v>
      </c>
      <c r="B12" s="3">
        <v>168.62898824818399</v>
      </c>
      <c r="C12" s="3">
        <v>91.116690241055693</v>
      </c>
      <c r="D12" s="3">
        <v>148.728092127862</v>
      </c>
      <c r="E12" s="3">
        <v>52.979448396996901</v>
      </c>
      <c r="F12" s="3">
        <v>82.2104346154551</v>
      </c>
      <c r="G12" s="3">
        <v>139.202946191992</v>
      </c>
      <c r="H12" s="3">
        <v>52.657246926772103</v>
      </c>
      <c r="I12" s="3">
        <v>514.37001744198199</v>
      </c>
      <c r="J12" s="3">
        <v>275.59041369796199</v>
      </c>
      <c r="K12" s="3">
        <v>353.71750869275201</v>
      </c>
    </row>
    <row r="13" spans="1:11" x14ac:dyDescent="0.3">
      <c r="A13" s="1" t="s">
        <v>13</v>
      </c>
      <c r="B13" s="3">
        <v>197.48397557802801</v>
      </c>
      <c r="C13" s="3">
        <v>92.658846731172503</v>
      </c>
      <c r="D13" s="3">
        <v>144.72547501010999</v>
      </c>
      <c r="E13" s="3">
        <v>57.054404884558899</v>
      </c>
      <c r="F13" s="3">
        <v>101.312655286441</v>
      </c>
      <c r="G13" s="3">
        <v>137.44673830693</v>
      </c>
      <c r="H13" s="3">
        <v>56.993343816484803</v>
      </c>
      <c r="I13" s="3">
        <v>557.39670984204497</v>
      </c>
      <c r="J13" s="3">
        <v>299.68636268779602</v>
      </c>
      <c r="K13" s="3">
        <v>354.390293088107</v>
      </c>
    </row>
    <row r="14" spans="1:11" x14ac:dyDescent="0.3">
      <c r="A14" s="1" t="s">
        <v>14</v>
      </c>
      <c r="B14" s="3">
        <v>189.19436141080001</v>
      </c>
      <c r="C14" s="3">
        <v>99.021269316636094</v>
      </c>
      <c r="D14" s="3">
        <v>141.08017041406899</v>
      </c>
      <c r="E14" s="3">
        <v>54.275430970468499</v>
      </c>
      <c r="F14" s="3">
        <v>98.796170357525199</v>
      </c>
      <c r="G14" s="3">
        <v>134.354633767363</v>
      </c>
      <c r="H14" s="3">
        <v>54.173026859853898</v>
      </c>
      <c r="I14" s="3">
        <v>545.54606291093501</v>
      </c>
      <c r="J14" s="3">
        <v>292.47243987606203</v>
      </c>
      <c r="K14" s="3">
        <v>347.96094700621302</v>
      </c>
    </row>
    <row r="15" spans="1:11" x14ac:dyDescent="0.3">
      <c r="A15" s="1" t="s">
        <v>15</v>
      </c>
      <c r="B15" s="3">
        <v>180.87410636107899</v>
      </c>
      <c r="C15" s="3">
        <v>90.3207710039717</v>
      </c>
      <c r="D15" s="3">
        <v>135.428452204232</v>
      </c>
      <c r="E15" s="3">
        <v>51.537969592665597</v>
      </c>
      <c r="F15" s="3">
        <v>93.456969839720102</v>
      </c>
      <c r="G15" s="3">
        <v>109.311462579243</v>
      </c>
      <c r="H15" s="3">
        <v>51.462456135304301</v>
      </c>
      <c r="I15" s="3">
        <v>510.99953911403901</v>
      </c>
      <c r="J15" s="3">
        <v>261.69252159288197</v>
      </c>
      <c r="K15" s="3">
        <v>298.325157033344</v>
      </c>
    </row>
    <row r="16" spans="1:11" x14ac:dyDescent="0.3">
      <c r="A16" s="1" t="s">
        <v>16</v>
      </c>
      <c r="B16" s="3">
        <v>188.58012958378501</v>
      </c>
      <c r="C16" s="3">
        <v>95.593602056033902</v>
      </c>
      <c r="D16" s="3">
        <v>147.908312006073</v>
      </c>
      <c r="E16" s="3">
        <v>50.091368781645699</v>
      </c>
      <c r="F16" s="3">
        <v>91.500747328347003</v>
      </c>
      <c r="G16" s="3">
        <v>131.91976553553201</v>
      </c>
      <c r="H16" s="3">
        <v>49.974580369883199</v>
      </c>
      <c r="I16" s="3">
        <v>547.48104884950703</v>
      </c>
      <c r="J16" s="3">
        <v>286.95166177918799</v>
      </c>
      <c r="K16" s="3">
        <v>351.17915735910401</v>
      </c>
    </row>
    <row r="17" spans="1:11" x14ac:dyDescent="0.3">
      <c r="A17" s="1" t="s">
        <v>17</v>
      </c>
      <c r="B17" s="3">
        <v>189.15238287836999</v>
      </c>
      <c r="C17" s="3">
        <v>92.020051860000194</v>
      </c>
      <c r="D17" s="3">
        <v>137.983977727275</v>
      </c>
      <c r="E17" s="3">
        <v>55.073951120711598</v>
      </c>
      <c r="F17" s="3">
        <v>94.232809761512996</v>
      </c>
      <c r="G17" s="3">
        <v>129.95181412609199</v>
      </c>
      <c r="H17" s="3">
        <v>54.271816991481103</v>
      </c>
      <c r="I17" s="3">
        <v>535.00641521184502</v>
      </c>
      <c r="J17" s="3">
        <v>289.80248974812798</v>
      </c>
      <c r="K17" s="3">
        <v>340.639164810681</v>
      </c>
    </row>
    <row r="18" spans="1:11" x14ac:dyDescent="0.3">
      <c r="A18" s="1" t="s">
        <v>18</v>
      </c>
      <c r="B18" s="3">
        <v>188.66695548526201</v>
      </c>
      <c r="C18" s="3">
        <v>84.479800507891994</v>
      </c>
      <c r="D18" s="3">
        <v>140.87416420642401</v>
      </c>
      <c r="E18" s="3">
        <v>55.678510118323302</v>
      </c>
      <c r="F18" s="3">
        <v>100.705489998361</v>
      </c>
      <c r="G18" s="3">
        <v>132.178038386005</v>
      </c>
      <c r="H18" s="3">
        <v>54.702264440867303</v>
      </c>
      <c r="I18" s="3">
        <v>539.39818991172797</v>
      </c>
      <c r="J18" s="3">
        <v>299.35210994518002</v>
      </c>
      <c r="K18" s="3">
        <v>338.317574969421</v>
      </c>
    </row>
    <row r="19" spans="1:11" x14ac:dyDescent="0.3">
      <c r="A19" s="1" t="s">
        <v>19</v>
      </c>
      <c r="B19" s="3">
        <v>181.49034069557399</v>
      </c>
      <c r="C19" s="3">
        <v>76.5504199860613</v>
      </c>
      <c r="D19" s="3">
        <v>138.46055366712801</v>
      </c>
      <c r="E19" s="3">
        <v>51.935693223069897</v>
      </c>
      <c r="F19" s="3">
        <v>90.798606468399598</v>
      </c>
      <c r="G19" s="3">
        <v>120.505735402396</v>
      </c>
      <c r="H19" s="3">
        <v>51.631857847476603</v>
      </c>
      <c r="I19" s="3">
        <v>516.97789725516895</v>
      </c>
      <c r="J19" s="3">
        <v>285.89198901335999</v>
      </c>
      <c r="K19" s="3">
        <v>318.753027502637</v>
      </c>
    </row>
    <row r="20" spans="1:11" x14ac:dyDescent="0.3">
      <c r="A20" s="1" t="s">
        <v>20</v>
      </c>
      <c r="B20" s="3">
        <v>187.41642118841301</v>
      </c>
      <c r="C20" s="3">
        <v>84.236159107156894</v>
      </c>
      <c r="D20" s="3">
        <v>137.97915251357901</v>
      </c>
      <c r="E20" s="3">
        <v>51.120826580521197</v>
      </c>
      <c r="F20" s="3">
        <v>96.913881822416499</v>
      </c>
      <c r="G20" s="3">
        <v>120.137020629159</v>
      </c>
      <c r="H20" s="3">
        <v>50.726506999574603</v>
      </c>
      <c r="I20" s="3">
        <v>524.08155675763703</v>
      </c>
      <c r="J20" s="3">
        <v>271.94871854151103</v>
      </c>
      <c r="K20" s="3">
        <v>308.49359286910698</v>
      </c>
    </row>
    <row r="21" spans="1:11" x14ac:dyDescent="0.3">
      <c r="A21" s="1" t="s">
        <v>21</v>
      </c>
      <c r="B21" s="3">
        <v>183.246720854535</v>
      </c>
      <c r="C21" s="3">
        <v>99.258213284290207</v>
      </c>
      <c r="D21" s="3">
        <v>140.13307597754701</v>
      </c>
      <c r="E21" s="3">
        <v>56.066398948023902</v>
      </c>
      <c r="F21" s="3">
        <v>93.808884461433607</v>
      </c>
      <c r="G21" s="3">
        <v>120.85253481637901</v>
      </c>
      <c r="H21" s="3">
        <v>55.898187663753703</v>
      </c>
      <c r="I21" s="3">
        <v>528.436189995836</v>
      </c>
      <c r="J21" s="3">
        <v>282.13333356531598</v>
      </c>
      <c r="K21" s="3">
        <v>318.53807825017401</v>
      </c>
    </row>
    <row r="22" spans="1:11" x14ac:dyDescent="0.3">
      <c r="A22" s="1" t="s">
        <v>22</v>
      </c>
      <c r="B22" s="3">
        <v>196.76644844366001</v>
      </c>
      <c r="C22" s="3">
        <v>88.971790074038907</v>
      </c>
      <c r="D22" s="3">
        <v>144.13972578366401</v>
      </c>
      <c r="E22" s="3">
        <v>51.5760335421039</v>
      </c>
      <c r="F22" s="3">
        <v>101.435187473543</v>
      </c>
      <c r="G22" s="3">
        <v>126.491099130948</v>
      </c>
      <c r="H22" s="3">
        <v>51.521601937147999</v>
      </c>
      <c r="I22" s="3">
        <v>559.80771753463102</v>
      </c>
      <c r="J22" s="3">
        <v>289.90085555609198</v>
      </c>
      <c r="K22" s="3">
        <v>325.87563914365302</v>
      </c>
    </row>
    <row r="23" spans="1:11" x14ac:dyDescent="0.3">
      <c r="A23" s="1" t="s">
        <v>23</v>
      </c>
      <c r="B23" s="3">
        <v>189.107117133587</v>
      </c>
      <c r="C23" s="3">
        <v>89.996040629698399</v>
      </c>
      <c r="D23" s="3">
        <v>130.746773877777</v>
      </c>
      <c r="E23" s="3">
        <v>54.169514375672797</v>
      </c>
      <c r="F23" s="3">
        <v>94.619026091622004</v>
      </c>
      <c r="G23" s="3">
        <v>125.42159705963</v>
      </c>
      <c r="H23" s="3">
        <v>53.2062431713358</v>
      </c>
      <c r="I23" s="3">
        <v>537.93825376181405</v>
      </c>
      <c r="J23" s="3">
        <v>298.12612280919399</v>
      </c>
      <c r="K23" s="3">
        <v>329.55209228495102</v>
      </c>
    </row>
    <row r="24" spans="1:11" x14ac:dyDescent="0.3">
      <c r="A24" s="1" t="s">
        <v>24</v>
      </c>
      <c r="B24" s="3">
        <v>187.31800195856999</v>
      </c>
      <c r="C24" s="3">
        <v>93.867690888067699</v>
      </c>
      <c r="D24" s="3">
        <v>141.66147394414301</v>
      </c>
      <c r="E24" s="3">
        <v>51.1210048229566</v>
      </c>
      <c r="F24" s="3">
        <v>97.721882724800906</v>
      </c>
      <c r="G24" s="3">
        <v>120.403039103442</v>
      </c>
      <c r="H24" s="3">
        <v>50.999182078152202</v>
      </c>
      <c r="I24" s="3">
        <v>541.43564532442804</v>
      </c>
      <c r="J24" s="3">
        <v>293.94542800171001</v>
      </c>
      <c r="K24" s="3">
        <v>315.97189370228102</v>
      </c>
    </row>
    <row r="25" spans="1:11" x14ac:dyDescent="0.3">
      <c r="A25" s="1" t="s">
        <v>25</v>
      </c>
      <c r="B25" s="3">
        <v>188.04675933584599</v>
      </c>
      <c r="C25" s="3">
        <v>87.735208916918793</v>
      </c>
      <c r="D25" s="3">
        <v>143.81063146034899</v>
      </c>
      <c r="E25" s="3">
        <v>52.692847080277097</v>
      </c>
      <c r="F25" s="3">
        <v>96.044855222538999</v>
      </c>
      <c r="G25" s="3">
        <v>124.276025675816</v>
      </c>
      <c r="H25" s="3">
        <v>52.176005548221703</v>
      </c>
      <c r="I25" s="3">
        <v>547.03791383135297</v>
      </c>
      <c r="J25" s="3">
        <v>295.04415246981699</v>
      </c>
      <c r="K25" s="3">
        <v>325.98953216633703</v>
      </c>
    </row>
    <row r="26" spans="1:11" x14ac:dyDescent="0.3">
      <c r="A26" s="1" t="s">
        <v>26</v>
      </c>
      <c r="B26" s="3">
        <v>190.56988662314001</v>
      </c>
      <c r="C26" s="3">
        <v>96.869137746095106</v>
      </c>
      <c r="D26" s="3">
        <v>136.21325051861601</v>
      </c>
      <c r="E26" s="3">
        <v>52.804300052991501</v>
      </c>
      <c r="F26" s="3">
        <v>99.490466140488195</v>
      </c>
      <c r="G26" s="3">
        <v>121.338133402208</v>
      </c>
      <c r="H26" s="3">
        <v>51.958666066644497</v>
      </c>
      <c r="I26" s="3">
        <v>538.85919736313394</v>
      </c>
      <c r="J26" s="3">
        <v>286.26761974563198</v>
      </c>
      <c r="K26" s="3">
        <v>325.98876648638497</v>
      </c>
    </row>
    <row r="27" spans="1:11" x14ac:dyDescent="0.3">
      <c r="A27" s="1" t="s">
        <v>27</v>
      </c>
      <c r="B27" s="3">
        <v>191.484420807276</v>
      </c>
      <c r="C27" s="3">
        <v>86.788925159899904</v>
      </c>
      <c r="D27" s="3">
        <v>144.486732189864</v>
      </c>
      <c r="E27" s="3">
        <v>49.871286670906997</v>
      </c>
      <c r="F27" s="3">
        <v>98.868205460031703</v>
      </c>
      <c r="G27" s="3">
        <v>126.146349356424</v>
      </c>
      <c r="H27" s="3">
        <v>49.528568988628997</v>
      </c>
      <c r="I27" s="3">
        <v>558.93335700634395</v>
      </c>
      <c r="J27" s="3">
        <v>290.34932795212001</v>
      </c>
      <c r="K27" s="3">
        <v>342.121530004904</v>
      </c>
    </row>
    <row r="28" spans="1:11" x14ac:dyDescent="0.3">
      <c r="A28" s="1" t="s">
        <v>28</v>
      </c>
      <c r="B28" s="3">
        <v>187.492721095039</v>
      </c>
      <c r="C28" s="3">
        <v>91.522458785263794</v>
      </c>
      <c r="D28" s="3">
        <v>132.494224460683</v>
      </c>
      <c r="E28" s="3">
        <v>50.3119283819101</v>
      </c>
      <c r="F28" s="3">
        <v>94.176532922826894</v>
      </c>
      <c r="G28" s="3">
        <v>128.82004802432499</v>
      </c>
      <c r="H28" s="3">
        <v>50.079295148663498</v>
      </c>
      <c r="I28" s="3">
        <v>530.90782455688895</v>
      </c>
      <c r="J28" s="3">
        <v>278.81546143793298</v>
      </c>
      <c r="K28" s="3">
        <v>334.97651311682802</v>
      </c>
    </row>
    <row r="29" spans="1:11" x14ac:dyDescent="0.3">
      <c r="A29" s="1" t="s">
        <v>29</v>
      </c>
      <c r="B29" s="3">
        <v>187.87401369452601</v>
      </c>
      <c r="C29" s="3">
        <v>88.895355249184306</v>
      </c>
      <c r="D29" s="3">
        <v>144.92953328818999</v>
      </c>
      <c r="E29" s="3">
        <v>51.206407572629701</v>
      </c>
      <c r="F29" s="3">
        <v>88.812240193392697</v>
      </c>
      <c r="G29" s="3">
        <v>133.641130029008</v>
      </c>
      <c r="H29" s="3">
        <v>50.909941308709499</v>
      </c>
      <c r="I29" s="3">
        <v>546.71720703206495</v>
      </c>
      <c r="J29" s="3">
        <v>289.75576902490002</v>
      </c>
      <c r="K29" s="3">
        <v>353.54166305860599</v>
      </c>
    </row>
    <row r="30" spans="1:11" x14ac:dyDescent="0.3">
      <c r="A30" s="1" t="s">
        <v>30</v>
      </c>
      <c r="B30" s="3">
        <v>197.68116171312499</v>
      </c>
      <c r="C30" s="3">
        <v>89.424513375117698</v>
      </c>
      <c r="D30" s="3">
        <v>144.08603275555799</v>
      </c>
      <c r="E30" s="3">
        <v>54.461108095345203</v>
      </c>
      <c r="F30" s="3">
        <v>106.76639828704501</v>
      </c>
      <c r="G30" s="3">
        <v>128.90740389031501</v>
      </c>
      <c r="H30" s="3">
        <v>54.360593635059203</v>
      </c>
      <c r="I30" s="3">
        <v>554.56850126551899</v>
      </c>
      <c r="J30" s="3">
        <v>300.00997907484901</v>
      </c>
      <c r="K30" s="3">
        <v>319.59157881140499</v>
      </c>
    </row>
    <row r="31" spans="1:11" x14ac:dyDescent="0.3">
      <c r="A31" s="1" t="s">
        <v>31</v>
      </c>
      <c r="B31" s="3">
        <v>204.16087777833999</v>
      </c>
      <c r="C31" s="3">
        <v>93.485960274283102</v>
      </c>
      <c r="D31" s="3">
        <v>141.01213346442299</v>
      </c>
      <c r="E31" s="3">
        <v>51.929214622336801</v>
      </c>
      <c r="F31" s="3">
        <v>102.592435041835</v>
      </c>
      <c r="G31" s="3">
        <v>134.20597444802701</v>
      </c>
      <c r="H31" s="3">
        <v>51.0119808584667</v>
      </c>
      <c r="I31" s="3">
        <v>571.62265109335101</v>
      </c>
      <c r="J31" s="3">
        <v>328.608824098029</v>
      </c>
      <c r="K31" s="3">
        <v>353.91014789089701</v>
      </c>
    </row>
    <row r="32" spans="1:11" x14ac:dyDescent="0.3">
      <c r="A32" s="1" t="s">
        <v>32</v>
      </c>
      <c r="B32" s="3">
        <v>193.844774917081</v>
      </c>
      <c r="C32" s="3">
        <v>83.035030490579501</v>
      </c>
      <c r="D32" s="3">
        <v>137.47202967264701</v>
      </c>
      <c r="E32" s="3">
        <v>49.823958821554001</v>
      </c>
      <c r="F32" s="3">
        <v>94.138814019225194</v>
      </c>
      <c r="G32" s="3">
        <v>136.05039271804199</v>
      </c>
      <c r="H32" s="3">
        <v>49.6125732553283</v>
      </c>
      <c r="I32" s="3">
        <v>540.68650022316399</v>
      </c>
      <c r="J32" s="3">
        <v>307.48908219315501</v>
      </c>
      <c r="K32" s="3">
        <v>352.873250992897</v>
      </c>
    </row>
    <row r="33" spans="1:11" x14ac:dyDescent="0.3">
      <c r="A33" s="1" t="s">
        <v>33</v>
      </c>
      <c r="B33" s="3">
        <v>195.08418815498899</v>
      </c>
      <c r="C33" s="3">
        <v>98.185804731586302</v>
      </c>
      <c r="D33" s="3">
        <v>142.24658566185099</v>
      </c>
      <c r="E33" s="3">
        <v>55.444293263300899</v>
      </c>
      <c r="F33" s="3">
        <v>105.75848197386</v>
      </c>
      <c r="G33" s="3">
        <v>125.39707279132099</v>
      </c>
      <c r="H33" s="3">
        <v>54.562881492187302</v>
      </c>
      <c r="I33" s="3">
        <v>559.10281843550104</v>
      </c>
      <c r="J33" s="3">
        <v>288.822588805122</v>
      </c>
      <c r="K33" s="3">
        <v>326.39307380707203</v>
      </c>
    </row>
    <row r="34" spans="1:11" x14ac:dyDescent="0.3">
      <c r="A34" s="1" t="s">
        <v>34</v>
      </c>
      <c r="B34" s="3">
        <v>171.597083902072</v>
      </c>
      <c r="C34" s="3">
        <v>94.740964872443598</v>
      </c>
      <c r="D34" s="3">
        <v>149.44502431606401</v>
      </c>
      <c r="E34" s="3">
        <v>52.153440500781301</v>
      </c>
      <c r="F34" s="3">
        <v>88.580846382770602</v>
      </c>
      <c r="G34" s="3">
        <v>127.32759555717</v>
      </c>
      <c r="H34" s="3">
        <v>51.254380634576201</v>
      </c>
      <c r="I34" s="3">
        <v>519.481854081037</v>
      </c>
      <c r="J34" s="3">
        <v>280.36778506027002</v>
      </c>
      <c r="K34" s="3">
        <v>343.80483753766401</v>
      </c>
    </row>
    <row r="35" spans="1:11" x14ac:dyDescent="0.3">
      <c r="A35" s="1" t="s">
        <v>35</v>
      </c>
      <c r="B35" s="3">
        <v>202.82409273473399</v>
      </c>
      <c r="C35" s="3">
        <v>97.578316654718805</v>
      </c>
      <c r="D35" s="3">
        <v>147.208064288023</v>
      </c>
      <c r="E35" s="3">
        <v>56.565476099673397</v>
      </c>
      <c r="F35" s="3">
        <v>103.986643237514</v>
      </c>
      <c r="G35" s="3">
        <v>139.238842217165</v>
      </c>
      <c r="H35" s="3">
        <v>56.199159637306202</v>
      </c>
      <c r="I35" s="3">
        <v>570.69795304898503</v>
      </c>
      <c r="J35" s="3">
        <v>300.53799633451803</v>
      </c>
      <c r="K35" s="3">
        <v>357.41616537980599</v>
      </c>
    </row>
    <row r="36" spans="1:11" x14ac:dyDescent="0.3">
      <c r="A36" s="1" t="s">
        <v>36</v>
      </c>
      <c r="B36" s="3">
        <v>186.94195305894101</v>
      </c>
      <c r="C36" s="3">
        <v>90.871574157107602</v>
      </c>
      <c r="D36" s="3">
        <v>140.104962124515</v>
      </c>
      <c r="E36" s="3">
        <v>54.620569435373703</v>
      </c>
      <c r="F36" s="3">
        <v>98.802668543994301</v>
      </c>
      <c r="G36" s="3">
        <v>118.98802558189099</v>
      </c>
      <c r="H36" s="3">
        <v>54.170603360060703</v>
      </c>
      <c r="I36" s="3">
        <v>530.36198355801798</v>
      </c>
      <c r="J36" s="3">
        <v>276.68348701313801</v>
      </c>
      <c r="K36" s="3">
        <v>314.995486040662</v>
      </c>
    </row>
    <row r="37" spans="1:11" x14ac:dyDescent="0.3">
      <c r="A37" s="1" t="s">
        <v>37</v>
      </c>
      <c r="B37" s="3">
        <v>182.78129728963199</v>
      </c>
      <c r="C37" s="3">
        <v>94.5069564908963</v>
      </c>
      <c r="D37" s="3">
        <v>148.22739257875801</v>
      </c>
      <c r="E37" s="3">
        <v>48.883739142475001</v>
      </c>
      <c r="F37" s="3">
        <v>91.136390404868607</v>
      </c>
      <c r="G37" s="3">
        <v>132.37812587023501</v>
      </c>
      <c r="H37" s="3">
        <v>48.053561935773601</v>
      </c>
      <c r="I37" s="3">
        <v>543.61291268149398</v>
      </c>
      <c r="J37" s="3">
        <v>289.11744417164101</v>
      </c>
      <c r="K37" s="3">
        <v>353.885808044236</v>
      </c>
    </row>
    <row r="38" spans="1:11" x14ac:dyDescent="0.3">
      <c r="A38" s="1" t="s">
        <v>38</v>
      </c>
      <c r="B38" s="3">
        <v>195.27687334900801</v>
      </c>
      <c r="C38" s="3">
        <v>85.127043681155499</v>
      </c>
      <c r="D38" s="3">
        <v>139.916996841849</v>
      </c>
      <c r="E38" s="3">
        <v>54.339913015828799</v>
      </c>
      <c r="F38" s="3">
        <v>92.881668804146202</v>
      </c>
      <c r="G38" s="3">
        <v>130.818830631655</v>
      </c>
      <c r="H38" s="3">
        <v>54.306765082873603</v>
      </c>
      <c r="I38" s="3">
        <v>544.61424094065296</v>
      </c>
      <c r="J38" s="3">
        <v>312.97806644602503</v>
      </c>
      <c r="K38" s="3">
        <v>343.02142626216101</v>
      </c>
    </row>
    <row r="39" spans="1:11" x14ac:dyDescent="0.3">
      <c r="A39" s="1" t="s">
        <v>39</v>
      </c>
      <c r="B39" s="3">
        <v>189.604559273289</v>
      </c>
      <c r="C39" s="3">
        <v>91.961355242394902</v>
      </c>
      <c r="D39" s="3">
        <v>146.49078901484799</v>
      </c>
      <c r="E39" s="3">
        <v>53.756208345881603</v>
      </c>
      <c r="F39" s="3">
        <v>99.495175726418196</v>
      </c>
      <c r="G39" s="3">
        <v>127.13772466540701</v>
      </c>
      <c r="H39" s="3">
        <v>53.4443736237845</v>
      </c>
      <c r="I39" s="3">
        <v>552.41815243144799</v>
      </c>
      <c r="J39" s="3">
        <v>287.76213429871399</v>
      </c>
      <c r="K39" s="3">
        <v>340.068437929477</v>
      </c>
    </row>
    <row r="40" spans="1:11" x14ac:dyDescent="0.3">
      <c r="A40" s="1" t="s">
        <v>40</v>
      </c>
      <c r="B40" s="3">
        <v>188.68223789191299</v>
      </c>
      <c r="C40" s="3">
        <v>103.37651990085899</v>
      </c>
      <c r="D40" s="3">
        <v>143.475921771103</v>
      </c>
      <c r="E40" s="3">
        <v>54.6548354762866</v>
      </c>
      <c r="F40" s="3">
        <v>93.164949928663603</v>
      </c>
      <c r="G40" s="3">
        <v>138.72831137709099</v>
      </c>
      <c r="H40" s="3">
        <v>54.6206857751977</v>
      </c>
      <c r="I40" s="3">
        <v>552.44391888936002</v>
      </c>
      <c r="J40" s="3">
        <v>289.12053423201797</v>
      </c>
      <c r="K40" s="3">
        <v>367.033423714278</v>
      </c>
    </row>
    <row r="41" spans="1:11" x14ac:dyDescent="0.3">
      <c r="A41" s="1" t="s">
        <v>41</v>
      </c>
      <c r="B41" s="3">
        <v>194.196843022178</v>
      </c>
      <c r="C41" s="3">
        <v>88.336479769093103</v>
      </c>
      <c r="D41" s="3">
        <v>136.87810498936599</v>
      </c>
      <c r="E41" s="3">
        <v>57.748839494972003</v>
      </c>
      <c r="F41" s="3">
        <v>103.85503780579801</v>
      </c>
      <c r="G41" s="3">
        <v>131.023436506792</v>
      </c>
      <c r="H41" s="3">
        <v>56.8197543108733</v>
      </c>
      <c r="I41" s="3">
        <v>549.214186534188</v>
      </c>
      <c r="J41" s="3">
        <v>302.80151017173699</v>
      </c>
      <c r="K41" s="3">
        <v>330.06801310823403</v>
      </c>
    </row>
    <row r="42" spans="1:11" x14ac:dyDescent="0.3">
      <c r="A42" s="1" t="s">
        <v>42</v>
      </c>
      <c r="B42" s="3">
        <v>190.49389585811201</v>
      </c>
      <c r="C42" s="3">
        <v>91.460848322918295</v>
      </c>
      <c r="D42" s="3">
        <v>141.839960548395</v>
      </c>
      <c r="E42" s="3">
        <v>52.889356522459003</v>
      </c>
      <c r="F42" s="3">
        <v>98.980556563534705</v>
      </c>
      <c r="G42" s="3">
        <v>134.53065629103199</v>
      </c>
      <c r="H42" s="3">
        <v>52.105171870488597</v>
      </c>
      <c r="I42" s="3">
        <v>542.34399479348997</v>
      </c>
      <c r="J42" s="3">
        <v>306.61078183070401</v>
      </c>
      <c r="K42" s="3">
        <v>345.31136343885998</v>
      </c>
    </row>
    <row r="43" spans="1:11" x14ac:dyDescent="0.3">
      <c r="A43" s="1" t="s">
        <v>43</v>
      </c>
      <c r="B43" s="3">
        <v>190.491063754447</v>
      </c>
      <c r="C43" s="3">
        <v>87.504936954858593</v>
      </c>
      <c r="D43" s="3">
        <v>135.598972806295</v>
      </c>
      <c r="E43" s="3">
        <v>53.7074102563449</v>
      </c>
      <c r="F43" s="3">
        <v>95.038181390550093</v>
      </c>
      <c r="G43" s="3">
        <v>130.013956159451</v>
      </c>
      <c r="H43" s="3">
        <v>52.923980896177802</v>
      </c>
      <c r="I43" s="3">
        <v>542.80601280601297</v>
      </c>
      <c r="J43" s="3">
        <v>295.844852143769</v>
      </c>
      <c r="K43" s="3">
        <v>335.811401473221</v>
      </c>
    </row>
    <row r="44" spans="1:11" x14ac:dyDescent="0.3">
      <c r="A44" s="1" t="s">
        <v>44</v>
      </c>
      <c r="B44" s="3">
        <v>195.55355055592099</v>
      </c>
      <c r="C44" s="3">
        <v>87.316272954551707</v>
      </c>
      <c r="D44" s="3">
        <v>137.682102157662</v>
      </c>
      <c r="E44" s="3">
        <v>56.9074603239524</v>
      </c>
      <c r="F44" s="3">
        <v>99.897903867036007</v>
      </c>
      <c r="G44" s="3">
        <v>136.815077576851</v>
      </c>
      <c r="H44" s="3">
        <v>55.3519389365756</v>
      </c>
      <c r="I44" s="3">
        <v>552.81770819264705</v>
      </c>
      <c r="J44" s="3">
        <v>296.21502509802599</v>
      </c>
      <c r="K44" s="3">
        <v>349.51581993489299</v>
      </c>
    </row>
    <row r="45" spans="1:11" x14ac:dyDescent="0.3">
      <c r="A45" s="1" t="s">
        <v>45</v>
      </c>
      <c r="B45" s="3">
        <v>195.129931958919</v>
      </c>
      <c r="C45" s="3">
        <v>92.510716305580601</v>
      </c>
      <c r="D45" s="3">
        <v>139.343977390205</v>
      </c>
      <c r="E45" s="3">
        <v>53.8155747914454</v>
      </c>
      <c r="F45" s="3">
        <v>95.763090625871001</v>
      </c>
      <c r="G45" s="3">
        <v>126.802222115275</v>
      </c>
      <c r="H45" s="3">
        <v>53.589522290525998</v>
      </c>
      <c r="I45" s="3">
        <v>548.50461250589103</v>
      </c>
      <c r="J45" s="3">
        <v>288.62347524551302</v>
      </c>
      <c r="K45" s="3">
        <v>331.82122130925899</v>
      </c>
    </row>
    <row r="46" spans="1:11" x14ac:dyDescent="0.3">
      <c r="A46" s="1" t="s">
        <v>46</v>
      </c>
      <c r="B46" s="3">
        <v>191.61346490284399</v>
      </c>
      <c r="C46" s="3">
        <v>89.497259644249993</v>
      </c>
      <c r="D46" s="3">
        <v>141.67291722995199</v>
      </c>
      <c r="E46" s="3">
        <v>57.903745300438601</v>
      </c>
      <c r="F46" s="3">
        <v>96.983067419023101</v>
      </c>
      <c r="G46" s="3">
        <v>122.75118405552099</v>
      </c>
      <c r="H46" s="3">
        <v>57.654849056036298</v>
      </c>
      <c r="I46" s="3">
        <v>541.32351059186101</v>
      </c>
      <c r="J46" s="3">
        <v>288.96479184697102</v>
      </c>
      <c r="K46" s="3">
        <v>326.57317193540098</v>
      </c>
    </row>
    <row r="47" spans="1:11" x14ac:dyDescent="0.3">
      <c r="A47" s="1" t="s">
        <v>47</v>
      </c>
      <c r="B47" s="3">
        <v>189.03645354371201</v>
      </c>
      <c r="C47" s="3">
        <v>98.567443265508601</v>
      </c>
      <c r="D47" s="3">
        <v>151.491500167928</v>
      </c>
      <c r="E47" s="3">
        <v>57.4424061122604</v>
      </c>
      <c r="F47" s="3">
        <v>89.594418548743405</v>
      </c>
      <c r="G47" s="3">
        <v>140.28160167131199</v>
      </c>
      <c r="H47" s="3">
        <v>56.2581292976611</v>
      </c>
      <c r="I47" s="3">
        <v>551.27669843266995</v>
      </c>
      <c r="J47" s="3">
        <v>304.62060659677002</v>
      </c>
      <c r="K47" s="3">
        <v>374.42835613099601</v>
      </c>
    </row>
    <row r="48" spans="1:11" x14ac:dyDescent="0.3">
      <c r="A48" s="1" t="s">
        <v>48</v>
      </c>
      <c r="B48" s="3">
        <v>197.536373273923</v>
      </c>
      <c r="C48" s="3">
        <v>97.771942503638599</v>
      </c>
      <c r="D48" s="3">
        <v>145.43372351413001</v>
      </c>
      <c r="E48" s="3">
        <v>53.280106410662697</v>
      </c>
      <c r="F48" s="3">
        <v>98.102246261366204</v>
      </c>
      <c r="G48" s="3">
        <v>130.37508254223999</v>
      </c>
      <c r="H48" s="3">
        <v>52.426304034443099</v>
      </c>
      <c r="I48" s="3">
        <v>562.502319167064</v>
      </c>
      <c r="J48" s="3">
        <v>307.97210172552201</v>
      </c>
      <c r="K48" s="3">
        <v>343.03651066751002</v>
      </c>
    </row>
    <row r="49" spans="1:11" x14ac:dyDescent="0.3">
      <c r="A49" s="1" t="s">
        <v>49</v>
      </c>
      <c r="B49" s="3">
        <v>193.05104146940999</v>
      </c>
      <c r="C49" s="3">
        <v>90.783776112728106</v>
      </c>
      <c r="D49" s="3">
        <v>148.34002686083801</v>
      </c>
      <c r="E49" s="3">
        <v>48.570107240625298</v>
      </c>
      <c r="F49" s="3">
        <v>99.220136462627906</v>
      </c>
      <c r="G49" s="3">
        <v>125.64268922506599</v>
      </c>
      <c r="H49" s="3">
        <v>48.555092047051197</v>
      </c>
      <c r="I49" s="3">
        <v>547.28444516716797</v>
      </c>
      <c r="J49" s="3">
        <v>299.338624089799</v>
      </c>
      <c r="K49" s="3">
        <v>328.60256685898702</v>
      </c>
    </row>
    <row r="50" spans="1:11" x14ac:dyDescent="0.3">
      <c r="A50" s="1" t="s">
        <v>50</v>
      </c>
      <c r="B50" s="3">
        <v>187.303817835399</v>
      </c>
      <c r="C50" s="3">
        <v>88.542355640317197</v>
      </c>
      <c r="D50" s="3">
        <v>141.29228200279999</v>
      </c>
      <c r="E50" s="3">
        <v>48.990121448988603</v>
      </c>
      <c r="F50" s="3">
        <v>96.231423091676604</v>
      </c>
      <c r="G50" s="3">
        <v>135.047897771105</v>
      </c>
      <c r="H50" s="3">
        <v>47.584526890608601</v>
      </c>
      <c r="I50" s="3">
        <v>548.74319573835101</v>
      </c>
      <c r="J50" s="3">
        <v>291.34615342663699</v>
      </c>
      <c r="K50" s="3">
        <v>353.5661749935</v>
      </c>
    </row>
    <row r="51" spans="1:11" x14ac:dyDescent="0.3">
      <c r="A51" s="1" t="s">
        <v>51</v>
      </c>
      <c r="B51" s="3">
        <v>193.44409711423901</v>
      </c>
      <c r="C51" s="3">
        <v>90.182849511321805</v>
      </c>
      <c r="D51" s="3">
        <v>145.72944012138601</v>
      </c>
      <c r="E51" s="3">
        <v>46.628134942052299</v>
      </c>
      <c r="F51" s="3">
        <v>98.840721580052801</v>
      </c>
      <c r="G51" s="3">
        <v>131.763394066263</v>
      </c>
      <c r="H51" s="3">
        <v>46.5427983169416</v>
      </c>
      <c r="I51" s="3">
        <v>551.81866799125703</v>
      </c>
      <c r="J51" s="3">
        <v>297.24520476942502</v>
      </c>
      <c r="K51" s="3">
        <v>349.94054720798698</v>
      </c>
    </row>
    <row r="52" spans="1:11" x14ac:dyDescent="0.3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3">
      <c r="B53" s="2" t="s">
        <v>102</v>
      </c>
      <c r="C53" s="2" t="s">
        <v>103</v>
      </c>
      <c r="D53" s="2" t="s">
        <v>104</v>
      </c>
      <c r="E53" s="2" t="s">
        <v>105</v>
      </c>
      <c r="F53" s="2" t="s">
        <v>106</v>
      </c>
      <c r="G53" s="2" t="s">
        <v>107</v>
      </c>
      <c r="H53" s="2" t="s">
        <v>108</v>
      </c>
      <c r="I53" s="2" t="s">
        <v>1</v>
      </c>
      <c r="J53" s="2" t="s">
        <v>109</v>
      </c>
      <c r="K53" s="2" t="s">
        <v>110</v>
      </c>
    </row>
    <row r="54" spans="1:11" x14ac:dyDescent="0.3">
      <c r="A54" s="1" t="s">
        <v>111</v>
      </c>
      <c r="B54" s="5">
        <f>AVERAGE(B2:B51)</f>
        <v>191.14016284572725</v>
      </c>
      <c r="C54" s="5">
        <f>AVERAGE(C2:C51)</f>
        <v>92.049312574078272</v>
      </c>
      <c r="D54" s="5">
        <f>AVERAGE(D2:D51)</f>
        <v>142.10530104303939</v>
      </c>
      <c r="E54" s="5">
        <f>AVERAGE(E2:E51)</f>
        <v>52.829103765208004</v>
      </c>
      <c r="F54" s="5">
        <f>AVERAGE(F2:F51)</f>
        <v>97.923499046238391</v>
      </c>
      <c r="G54" s="5">
        <f>AVERAGE(G2:G51)</f>
        <v>129.28293976634077</v>
      </c>
      <c r="H54" s="5">
        <f>AVERAGE(H2:H51)</f>
        <v>52.404688408024477</v>
      </c>
      <c r="I54" s="5">
        <f>AVERAGE(I2:I51)</f>
        <v>545.8647760914281</v>
      </c>
      <c r="J54" s="5">
        <f>AVERAGE(J2:J51)</f>
        <v>293.05756105559436</v>
      </c>
      <c r="K54" s="5">
        <f>AVERAGE(K2:K51)</f>
        <v>337.08913171993794</v>
      </c>
    </row>
    <row r="55" spans="1:11" x14ac:dyDescent="0.3">
      <c r="A55" s="1" t="s">
        <v>112</v>
      </c>
      <c r="B55" s="3">
        <f>_xlfn.STDEV.P(B2:B51)</f>
        <v>7.3840255078747168</v>
      </c>
      <c r="C55" s="3">
        <f>_xlfn.STDEV.P(C2:C51)</f>
        <v>5.0955499436479474</v>
      </c>
      <c r="D55" s="3">
        <f>_xlfn.STDEV.P(D2:D51)</f>
        <v>5.1767413034535066</v>
      </c>
      <c r="E55" s="3">
        <f>_xlfn.STDEV.P(E2:E51)</f>
        <v>2.7937914313655572</v>
      </c>
      <c r="F55" s="3">
        <f>_xlfn.STDEV.P(F2:F51)</f>
        <v>5.7841737694502635</v>
      </c>
      <c r="G55" s="3">
        <f>_xlfn.STDEV.P(G2:G51)</f>
        <v>6.5397777880461874</v>
      </c>
      <c r="H55" s="3">
        <f>_xlfn.STDEV.P(H2:H51)</f>
        <v>2.7096321684125053</v>
      </c>
      <c r="I55" s="3">
        <f>_xlfn.STDEV.P(I2:I51)</f>
        <v>16.143748440064158</v>
      </c>
      <c r="J55" s="3">
        <f>_xlfn.STDEV.P(J2:J51)</f>
        <v>11.280138255840333</v>
      </c>
      <c r="K55" s="3">
        <f>_xlfn.STDEV.P(K2:K51)</f>
        <v>16.471151549511376</v>
      </c>
    </row>
    <row r="56" spans="1:11" x14ac:dyDescent="0.3">
      <c r="A56" s="1" t="s">
        <v>113</v>
      </c>
      <c r="B56" s="3">
        <f>MAX(B2:B51)</f>
        <v>206.14267093068</v>
      </c>
      <c r="C56" s="3">
        <f t="shared" ref="C56:K56" si="0">MAX(C2:C51)</f>
        <v>103.37651990085899</v>
      </c>
      <c r="D56" s="3">
        <f t="shared" si="0"/>
        <v>152.01865956944999</v>
      </c>
      <c r="E56" s="3">
        <f t="shared" si="0"/>
        <v>57.903745300438601</v>
      </c>
      <c r="F56" s="3">
        <f t="shared" si="0"/>
        <v>110.39774011727</v>
      </c>
      <c r="G56" s="3">
        <f t="shared" si="0"/>
        <v>143.545973343523</v>
      </c>
      <c r="H56" s="3">
        <f t="shared" si="0"/>
        <v>57.654849056036298</v>
      </c>
      <c r="I56" s="3">
        <f t="shared" si="0"/>
        <v>585.576811551638</v>
      </c>
      <c r="J56" s="3">
        <f t="shared" si="0"/>
        <v>328.608824098029</v>
      </c>
      <c r="K56" s="3">
        <f t="shared" si="0"/>
        <v>374.42835613099601</v>
      </c>
    </row>
    <row r="57" spans="1:11" x14ac:dyDescent="0.3">
      <c r="A57" s="1" t="s">
        <v>114</v>
      </c>
      <c r="B57" s="3">
        <f>MIN(B2:B51)</f>
        <v>168.62898824818399</v>
      </c>
      <c r="C57" s="3">
        <f t="shared" ref="C57:K57" si="1">MIN(C2:C51)</f>
        <v>76.5504199860613</v>
      </c>
      <c r="D57" s="3">
        <f t="shared" si="1"/>
        <v>130.746773877777</v>
      </c>
      <c r="E57" s="3">
        <f t="shared" si="1"/>
        <v>46.628134942052299</v>
      </c>
      <c r="F57" s="3">
        <f t="shared" si="1"/>
        <v>82.2104346154551</v>
      </c>
      <c r="G57" s="3">
        <f t="shared" si="1"/>
        <v>109.311462579243</v>
      </c>
      <c r="H57" s="3">
        <f t="shared" si="1"/>
        <v>46.5427983169416</v>
      </c>
      <c r="I57" s="3">
        <f t="shared" si="1"/>
        <v>510.99953911403901</v>
      </c>
      <c r="J57" s="3">
        <f t="shared" si="1"/>
        <v>261.69252159288197</v>
      </c>
      <c r="K57" s="3">
        <f t="shared" si="1"/>
        <v>298.325157033344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Mixed</vt:lpstr>
      <vt:lpstr>M</vt:lpstr>
      <vt:lpstr>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Lacko</dc:creator>
  <cp:lastModifiedBy>Daniel</cp:lastModifiedBy>
  <cp:lastPrinted>2013-12-20T10:40:31Z</cp:lastPrinted>
  <dcterms:created xsi:type="dcterms:W3CDTF">2013-12-11T16:47:42Z</dcterms:created>
  <dcterms:modified xsi:type="dcterms:W3CDTF">2013-12-20T10:46:45Z</dcterms:modified>
</cp:coreProperties>
</file>